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ágina1" sheetId="1" state="visible" r:id="rId2"/>
  </sheets>
  <definedNames>
    <definedName function="false" hidden="true" localSheetId="0" name="_xlnm._FilterDatabase" vbProcedure="false">Página1!$A$1:$AU$33</definedName>
    <definedName function="false" hidden="false" localSheetId="0" name="Z_B6CB0F9F_EF28_4B89_A7C0_542677ADDE5F_.wvu.FilterData" vbProcedure="false">Página1!$A$1:$AJ$32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<sst xmlns="http://schemas.openxmlformats.org/spreadsheetml/2006/main" count="327" uniqueCount="116">
  <si>
    <t xml:space="preserve">CÂMPUS RESPONSÁVEL</t>
  </si>
  <si>
    <t xml:space="preserve">NATUREZA DE DESPESA</t>
  </si>
  <si>
    <t xml:space="preserve">NOME LICITAÇÃO SRP</t>
  </si>
  <si>
    <t xml:space="preserve">NÚMERO DE SUBELEMENTO</t>
  </si>
  <si>
    <t xml:space="preserve">DESCRIÇÃO SUBELEMENTO</t>
  </si>
  <si>
    <t xml:space="preserve">Nº IRP</t>
  </si>
  <si>
    <t xml:space="preserve">Nº SRP</t>
  </si>
  <si>
    <t xml:space="preserve">Nº PROCESSO ORIGINAL</t>
  </si>
  <si>
    <t xml:space="preserve">UASG GERENCIADORA</t>
  </si>
  <si>
    <t xml:space="preserve">VALIDADE DA ATA</t>
  </si>
  <si>
    <t xml:space="preserve">PRAZO DE ENTREGA</t>
  </si>
  <si>
    <r>
      <rPr>
        <b val="true"/>
        <sz val="9"/>
        <color rgb="FF000000"/>
        <rFont val="Arial"/>
        <family val="0"/>
        <charset val="1"/>
      </rPr>
      <t xml:space="preserve">DECRETO DE PREFE- RÊNCIA
</t>
    </r>
    <r>
      <rPr>
        <b val="true"/>
        <sz val="9"/>
        <color rgb="FFFF0000"/>
        <rFont val="Arial"/>
        <family val="0"/>
        <charset val="1"/>
      </rPr>
      <t xml:space="preserve">(TIC)</t>
    </r>
  </si>
  <si>
    <t xml:space="preserve">AMOSTRA</t>
  </si>
  <si>
    <t xml:space="preserve">REGIÃO</t>
  </si>
  <si>
    <t xml:space="preserve">LOTE / GRUPO</t>
  </si>
  <si>
    <t xml:space="preserve">ITEM</t>
  </si>
  <si>
    <t xml:space="preserve">CATSER / CATMAT</t>
  </si>
  <si>
    <t xml:space="preserve">DESCRIÇÃO SUMÁRIA</t>
  </si>
  <si>
    <t xml:space="preserve">DESCRIÇÃO COMPLETA</t>
  </si>
  <si>
    <t xml:space="preserve">UNIDADE DE FORNECIMENTO</t>
  </si>
  <si>
    <t xml:space="preserve">EMPRESA 01</t>
  </si>
  <si>
    <t xml:space="preserve">CNPJ EMPRESA 01</t>
  </si>
  <si>
    <t xml:space="preserve">VALOR ORÇAMENTO 01</t>
  </si>
  <si>
    <t xml:space="preserve">EMPRESA 02</t>
  </si>
  <si>
    <t xml:space="preserve">CNPJ EMPRESA 02</t>
  </si>
  <si>
    <t xml:space="preserve">VALOR ORÇAMENTO 02</t>
  </si>
  <si>
    <t xml:space="preserve">EMPRESA 03</t>
  </si>
  <si>
    <t xml:space="preserve">CNPJ EMPRESA 03</t>
  </si>
  <si>
    <t xml:space="preserve">VALOR ORÇAMENTO 03</t>
  </si>
  <si>
    <t xml:space="preserve">QUANTIDADE ESTIMADA TOTAL</t>
  </si>
  <si>
    <t xml:space="preserve">VALOR UNITÁRIO ESTIMADO</t>
  </si>
  <si>
    <t xml:space="preserve">VALOR TOTAL ESTIMADO</t>
  </si>
  <si>
    <t xml:space="preserve">VALOR UNITÁRIO LICITADO</t>
  </si>
  <si>
    <t xml:space="preserve">VALOR TOTAL LICITADO</t>
  </si>
  <si>
    <t xml:space="preserve">FORNECEDOR</t>
  </si>
  <si>
    <t xml:space="preserve">CNPJ</t>
  </si>
  <si>
    <t xml:space="preserve">RET
158154
71072</t>
  </si>
  <si>
    <t xml:space="preserve">SMP
71072</t>
  </si>
  <si>
    <t xml:space="preserve">JND
66192</t>
  </si>
  <si>
    <t xml:space="preserve">TUP
72010</t>
  </si>
  <si>
    <t xml:space="preserve">IST
29432</t>
  </si>
  <si>
    <t xml:space="preserve">BRU
62197</t>
  </si>
  <si>
    <t xml:space="preserve">MIRACATU
66990</t>
  </si>
  <si>
    <t xml:space="preserve">RIO CLARO
69795</t>
  </si>
  <si>
    <t xml:space="preserve">PRU
69299</t>
  </si>
  <si>
    <t xml:space="preserve">QUANTIDADE ESTIMADA CAE</t>
  </si>
  <si>
    <t xml:space="preserve">VALOR TOTAL</t>
  </si>
  <si>
    <t xml:space="preserve">PRA</t>
  </si>
  <si>
    <t xml:space="preserve">SERVIÇO</t>
  </si>
  <si>
    <t xml:space="preserve">MOBILIÁRIO PLANEJADO</t>
  </si>
  <si>
    <t xml:space="preserve">29/2023</t>
  </si>
  <si>
    <t xml:space="preserve">23305.017059.2023-11</t>
  </si>
  <si>
    <t xml:space="preserve">MOVEIS SOB MEDIDA COM FORNECIMENTO DO MATERIAL. Valor de referência para 1m².</t>
  </si>
  <si>
    <t xml:space="preserve">Tampo: Em madeira MDF de 25 mm de espessura, revestida em laminado melamínico de baixa pressão texturizado em ambas as faces. As bordas do tampo possui acabamento em fita de PVC de 3 mm de espessura, colada a quente pelo sistema tipo hot-melt, com raio mínimo de 2,5 mm em todo seu perímetro. A base possui bordas com acabamento em fita de PVC de 1 mm de espessura, colada a quente pelo sistema hotmelt. Sapatas reguladoras de nível encaixadas e fixadas na base através de parafusos permitindo a regulagem da mesma tanto na parte interna como externa do armário. Prateleiras, Laterais ou Portas: Madeira MDF de 18 mm de espessura, revestida em laminado melamínico de baixa pressão texturizado em ambas as faces e/ou em MDF Cru com Superfícies pintadas em tinta gofratto. Borda, frontal lateral e Posterior com acabamento em fita de pvc de 2,5 mm de espessura a quente pelo sistema holt-melt, em todo seu perímetro, ou quando em MDF Cru com superfície pintada em tinta gofratto, colada. Junção das peças através de Parafusos de aço e buchas metálicas.</t>
  </si>
  <si>
    <t xml:space="preserve">unidade</t>
  </si>
  <si>
    <t xml:space="preserve">ARMÁRIO FECHADO SOB MEDIDA COM FORNECIMENTO DE MATERIAL , COM PORTAS EM VIDRO, OU SEMI ABERTO COM PORTAS EM MADEIRA. Valor de referência para 1m².</t>
  </si>
  <si>
    <t xml:space="preserve">Tampo: Em madeira MDF de 25 mm de espessura, revestida em laminado melamínico de baixa pressão texturizado em ambas as faces. As bordas do tampo possui acabamento em fita de PVC de 3 mm de espessura, colada a quente pelo sistema tipo hot-melt, com raio mínimo de 2,5 mm em todo seu perímetro. A base possui bordas com acabamento em fita de PVC de 1 mm de espessura, colada a quente pelo sistema hotmelt. Sapatas reguladoras de nível encaixadas e fixadas na base através de parafusos permitindo a regulagem da mesma tanto na parte interna como externa do armário. Laterais e Prateleiras: em madeira MDF de 18 mm de espessura, revestida em laminado melamínico de baixa pressão texturizado em ambas as faces. Apenas a borda de contato com usuário (frontal) possui acabamento em fita de PVC de 3 mm de espessura, colada a quente pelo sistema tipo hot-melt, com raio mínimo de 2,5 mm em todo seu perímetro, as demais bordas com acabamento em fita de PVC de 1 mm de espessura, colada a quente pelo sistema hotmelt. As laterais possuem regulagens para prateleiras a cada 32 mm através de 04 pinos metálicos encaixados nas laterais do armário e na parte inferior das prateleiras, oferecendo perfeito travamento. Fundo / Portas: Em madeira MDF de 18 mm de espessura, revestida em laminado melamínico de baixa pressão em ambas as faces. Recorte usinado especial na porta onde será aplicado vidro incolor de 5 mm de espessura, o vidro é fixado através de 04 suportes metálicos com pintura epóxi na cor preto fosco que são parafusados na parte interna da porta com parafusos atarraxantes, na parte interna é feito acabamento com fita de PVC de 0,45 mm de espessura, colada através de adesivo de contato específico. O fundo possui bordas com acabamento em fita de PVC de 1 mm de espessura, colada a quente pelo sistema hotmelt. As portas possuem bordas com acabamento em fita de PVC de 3 mm colada a quente pelo sistema hotmelt. As portas possui sistema de abrir com giro de 270º, a quantidade de dobradiças varia de acordo com altura do armário (02 a 04 dobradiças em cada porta). Fechadura com travamento simultâneo superior e inferior tipo Cremona fixada na porta do lado direito de quem utiliza o armário e na porta do lado esquerdo dois batentes fabricados em chapa de aço fina frio com 1,20 mm de espessura, com pintura epóxi na cor preto fosco. Puxadores do tipo Zamak niquelado redondo com forma côncava e aproximadamente 110 mm de comprimento. Gavetas: Gavetões de pasta suspensa localizadas na parte inferior do armário, sendo distribuídas metade para cada lado. Confeccionados em chapa de aço #24 (0,60 mm) de espessura (mínimo), dobrada e soldada através de eletro-fusão, com deslizamento suave sobre corrediças telescópicas em aço, roldanas em nylon e eixos em aço. Frente dos gavetões em madeira MDF de 18 mm de espessura, revestida em laminado melamínico de alta pressão, com acabamento em tinta especial. Acabamento das bordas em fita de PVC de 3 mm de espessura, colada a quente pelo sistema hotmelt, com raio mínimo de 2,5 mm em todo seu perímetro. Puxadores do tipo Zamak niquelado redondo com forma côncava com aproximadamente 110 mm de comprimento. Fechaduras localizadas na frente dos gavetões superiores, com fechamento simultâneo dos gavetões de cada lado, com 02 chaves dobráveis para cada fechadura.</t>
  </si>
  <si>
    <t xml:space="preserve">MESA ALTA TAMPO E ESTRUTURAS PRETOS ALTURA 1100 MM</t>
  </si>
  <si>
    <t xml:space="preserve">Mesa com tampo de altura elevada em relação ao piso, cuja construçã do tampo seja em MDF com revestimento melamínico e perfis poliméricos para acabamento e proteção de bordos, medindo 2400 por 1000 mm por 25 mm de epessura do tampo e altura do piso à superfície superior do tampo de 1100 mm. Estrutura tubular tipo trapezoidal constituída por tubos de 22,22 mm de diâmetro e 1,90 mm de espessura interligados pelo processo de solda MIG ou processo similar ou superior, provido de quatro sapatas em polipropileno copolímero. No sentido da largura do tampo (2400 mm) deverá haver reforço inferior na estrutura para interligação entre as duas estruturas trapezoidais laterais, sendo que tal reforço também atua para poio para os pés no caso de uso da mesa elevada combinada com banquetas altas ou bancos com altura elevada. Tolerância de 5% paa mais ou para menos em relação às dimensões nominais especificadas, não aplicável quando da menção que a dimensão é mínima ou máxima</t>
  </si>
  <si>
    <t xml:space="preserve">MESA TAMPO E ESTRUTURAS PRETOS COM CALHA BRANCA ALTURA 740 MM</t>
  </si>
  <si>
    <t xml:space="preserve">Mesa com tampo em MDF com revestimento melamínico e perfis poliméricos para acabamento e proteção de bordos, medindo 2000 por 900 mm por 25 mm de espessura do tampo e altura do piso à superfície superior do tampo de 740 mm. Estrutura tubular tipo trapezoidal constituída por tubos de 22,22 mm de diâmetro e 1,90 mm de espessura interligados pelo processo de solda MIG ou processo similar ou superior, provido de quatro sapatas em polipropileno copolímero. O móvel é provido de calha metálica central embutida em um sulco no tampo, executada em chapa de aço cortada a laser e conformada, com pintura eletrostática a pó de cor branca, com 0,90 mm de espessura com dimensões externas mínimas de 1400 mm de comprimento (sentido transversal da mesa) total por 150 mm de largura (sentido longitudinal da mesa) por 70 mm total de profundidade. Tolerância de 5% para mais ou para menos em relação às dimensões nominais especificadas, não aplicável quando da menção que a dimensão é mínima ou máxima.</t>
  </si>
  <si>
    <t xml:space="preserve">MESA TAMPO E ESTRUTURAS PRETOS ALTURA DE 740 MM</t>
  </si>
  <si>
    <t xml:space="preserve">Mesa com tampo em MDF com revestimento melamínico e perfis poliméricos para acabamento e proteção de bordos, medindo 2000 por 900 mm por 25 mm de espessura do tampo e altura do piso à superfície superior do tampo de 740 mm. Estrutura tubular tipo trapezoidal constituída por tubos de 22,22 mm de diâmetro e 1,90 mm de espessura interligados pelo processo de solda MIG ou processo similar ou superior, provido de quatro sapatas em polipropileno copolímero. Tolerância de 5% paa mais ou para menos em relação às dimensões nominais especificadas, não aplicável quando da menção que a dimensão é mínima ou máxima</t>
  </si>
  <si>
    <t xml:space="preserve">MESA ALTA – ALTURA 600 MM</t>
  </si>
  <si>
    <t xml:space="preserve">Mesa de apoio multiuso com tampo circular com 390 mm de diâmetro mínimo confeccionado em MDF 18 mm de espessura mínima, com revestimento melamínico BP de cor preta. Bordos revestidos com perfil polimérico extrudado em PVC liso, de mesma cor do revestimeno da face superior do tampo. Altura do tampo em relação ao piso de 600 mm. Estrutura tubular tipo trapezoidal constituída por tubos de 12,7 mm de diâmetro e 1,5 mm de espessura, interligados pelo processo de solda MIG, provido de quatro sapatas em polipropileno copolímero. Estrutura confecicionado em aço com tratamento de superfície por meio de tinta à pó, cor preta, através do processo de deposição eletrostática, passando pelos processos de desengraxe, estabilização, tratamento anti ferruginoso e posterior cura em estufa à 220 graus Celsius</t>
  </si>
  <si>
    <t xml:space="preserve">MESA BAIXA – ALTURA 400 MM</t>
  </si>
  <si>
    <t xml:space="preserve">Mesa baixa com tampo circular com 580 mm de diâmetro mínimo confeccionado em MDF 18 mm de espessura mínima, com revestimento melamínico BP de cor preta. Bordos revestidos com perfil polimérico extrudado em PVC liso, de mesma cor do revestimeno da face superior do tampo. Altura do tampo em relação ao piso de 400 mm. Estrutura tubular tipo trapezoidal constituída por tubos de 12,7 mm de diâmetro e 1,5 mm de espessura, interligados pelo processo de solda MIG, provido de quatro sapatas em polipropileno copolímero. Estrutura confecicionado em aço com tratamento de superfície por meio de tinta à pó, cor preta, através do processo de deposição eletrostática, passando pelos processos de desengraxe, estabilização, tratamento anti ferruginoso e posterior cura em estufa à 220 graus Celsius.</t>
  </si>
  <si>
    <t xml:space="preserve">PUFF RETANGULAR 800 X 400 X 650 MM</t>
  </si>
  <si>
    <t xml:space="preserve">Assento para áreas colaborativas, popularmente conhecido como puff, de formato retangular, cuja estrutura é executada em MDF ou MDB ou ainda em compensado multilaminado de espessura mínima de 10 mm, com estrutura realizada na forma de um caixote prismático com dimensões totais mínimas de 780 x 390 x 630 mm (comprimento x largura x altura). Estrutura provida de 4 sapatas em aço com pastilhas termoplásticas para o atrito com o piso, ancoradas à estrutura através de uma porca de garra inserida na estrutura do puff e por meio da qual a rosca das sapatas é fixada à porca, possibilitando assim eventuais ajustes de altura para possíveis correções de desnivelamento do piso. Estofamento superior do puff através de espuma flexível de poliuretano com densidade nominal de 30 ±5 kg/m3. Acabamento das partes nobres e aparentes do puff através de tecido tipo crepe, 100% poliéster em cor a definir de acordo com a cartela do fabricante. Acabamento em costuras para perfeito acabamento e modelagem do móvel.</t>
  </si>
  <si>
    <t xml:space="preserve">PUFF RETANGULAR 800 X 400 X 600 MM</t>
  </si>
  <si>
    <t xml:space="preserve">Assento para áreas colaborativas, popularmente conhecido como puff, de formato retangular, cuja estrutura é executada em MDF ou MDB ou ainda em compensado multilaminado de espessura mínima de 10 mm, com estrutura realizada na forma de um caixote prismático com dimensões totais mínimas de 780 x 390 x 580 mm (comprimento x largura x altura). Estrutura provida de 4 sapatas em aço com pastilhas termoplásticas para o atrito com o piso, ancoradas à estrutura através de uma porca de garra inserida na estrutura do puff e por meio da qual a rosca das sapatas é fixada à porca, possibilitando assim eventuais ajustes de altura para possíveis correções de desnivelamento do piso. Estofamento superior do puff através de espuma flexível de poliuretano com densidade nominal de 30 ±5 kg/m3. Acabamento das partes nobres e aparentes do puff através de tecido tipo crepe, 100% poliéster em cor a definir de acordo com a cartela do fabricante. Acabamento em costuras para perfeito acabamento e modelagem do móvel</t>
  </si>
  <si>
    <t xml:space="preserve">PUFF RETANGULAR 600 X 400 X 450 MM</t>
  </si>
  <si>
    <t xml:space="preserve">Assento para áreas colaborativas, popularmente conhecido como puff, de formato retangular, cuja estrutura é executada em MDF ou MDB ou ainda em compensado multilaminado de espessura mínima de 10 mm, com estrutura realizada na forma de um caixote prismático com dimensões totais mínimas de 580 x 390 x 430 mm (comprimento x largura x altura). Estrutura provida de 4 sapatas em aço com pastilhas termoplásticas para o atrito com o piso, ancoradas à estrutura através de uma porca de garra inserida na estrutura do puff e por meio da qual a rosca das sapatas é fixada à porca, possibilitando assim eventuais ajustes de altura para possíveis correções de desnivelamento do piso. Estofamento superior do puff através de espuma flexível de poliuretano com densidade nominal de 30 ±5 kg/m3. Acabamento das partes nobres e aparentes do puff através de tecido tipo crepe, 100% poliéster em cor a definir de acordo com a cartela do fabricante. Acabamento em costuras para perfeito acabamento e modelagem do móvel</t>
  </si>
  <si>
    <t xml:space="preserve">PUFF RETANGULAR 600 X 400 X 400 MM</t>
  </si>
  <si>
    <t xml:space="preserve">Assento para áreas colaborativas, popularmente conhecido como puff, de formato retangular, cuja estrutura é executada em MDF ou MDB ou ainda em compensado multilaminado de espessura mínima de 10 mm, com estrutura realizada na forma de um caixote prismático com dimensões totais mínimas de 580 x 390 x 390 mm. Estrutura provida de 4 sapatas em aço com pastilhas termoplásticas para o atrito com o piso, ancoradas à estrutura através de uma porca de garra inserida na estrutura do puff e por meio da qual a rosca das sapatas é fixada à porca, possibilitando assim eventuais ajustes de altura para possíveis correções de desnivelamento do piso. Estofamento superior do puff através de espuma flexível de poliuretano com densidade nominal de 30 ±5 kg/m3. Acabamento das partes nobres e aparentes do puff através de tecido tipo crepe, 100% poliéster em cor a definir de acordo com a cartela do fabricante. Acabamento em costuras para perfeito acabamento e modelagem do móvel</t>
  </si>
  <si>
    <t xml:space="preserve">PUFF QUADRADO 500 X 500 X 450 MM</t>
  </si>
  <si>
    <t xml:space="preserve">Assento para áreas colaborativas, popularmente conhecido como puff, de formato quadrado ou similar, cuja estrutura é executada em MDF ou MDB ou ainda em compensado multilaminado de espessura mínima de 10 mm, com estrutura realizada na forma de um caixote prismático com dimensões totais mínimas de 480 x 480 x 430 mm. Estrutura provida de 4 sapatas em aço com pastilhas termoplásticas para o atrito com o piso, ancoradas à estrutura através de uma porca de garra inserida na estrutura do puff e por meio da qual a rosca das sapatas é fixada à porca, possibilitando assim eventuais ajustes de altura para possíveis correções de desnivelamento do piso. Estofamento superior do puff através de espuma flexível de poliuretano com densidade nominal de 30 ±5 kg/m3. Acabamento das partes nobres e aparentes do puff através de tecido tipo crepe, 100% poliéster em cor a definir de acordo com a cartela do fabricante. Acabamento em costuras para perfeito acabamento e modelagem do móvel.</t>
  </si>
  <si>
    <t xml:space="preserve">PUFF QUADRADO 500 X 500 X 400 MM</t>
  </si>
  <si>
    <t xml:space="preserve">Assento para áreas colaborativas, popularmente conhecido como puff, de formato quadrado ou similar, cuja estrutura é executada em MDF ou MDB ou ainda em compensado multilaminado de espessura mínima de 10 mm, com estrutura realizada na forma de um caixote prismático com dimensões totais mínimas de 480 x 480 x 390 mm. Estrutura provida de 4 sapatas em aço com pastilhas termoplásticas para o atrito com o piso, ancoradas à estrutura através de uma porca de garra inserida na estrutura do puff e por meio da qual a rosca das sapatas é fixada à porca, possibilitando assim eventuais ajustes de altura para possíveis correções de desnivelamento do piso. Estofamento superior do puff através de espuma flexível de poliuretano com densidade nominal de 30 ±5 kg/m3. Acabamento das partes nobres e aparentes do puff através de tecido tipo crepe, 100% poliéster em cor a definir de acordo com a cartela do fabricante. Acabamento em costuras para perfeito acabamento e modelagem do móvel.</t>
  </si>
  <si>
    <t xml:space="preserve">POLTRONA COLABORATIVA DE USO GERAL</t>
  </si>
  <si>
    <t xml:space="preserve">Poltrona baixa para ambientes colaborativos, de uso geral (doméstico e não doméstico), em ambientes indoor e de moderado tráfego de pessoas, espera, interlocução ou atividades correlatas, confeccionada com assento, encosto e braços finalizados e com quadro ou alma estrutural em formato de monobloco, através de perfis metálicos cilíndricos ou similares, sendo que após estofado, igualmente, o conjunto formado por braços, assento e encosto deve estar disposto de maneira a ser uma única peça estofada, ou seja, um monobloco. Braços e encosto fechados, fabricados em formato de arco estofado em peça única, sendo braços, encosto e assento estruturados em perfis metálicos conforme especificações do parágrafo anterior, fechado internamente por uma peça de papelão ou resina polimérica de espessura mínima de 1,0 mm, que recebe elemento de estofamento através de manta acrílica ou camada de espuma flexível expandida de poliuretano, revestida em tecido mescla de poliéster. Para perfeita modelagem do móvel, o fabricante deverá se utilizar de costuras de acabamento na modelagem. Aspectos dimensionais do assento e encosto: Profundidade de superfície do assento medida em seu eixo de simetria: mínima de 400 mm Largura do assento medida no seu eixo de simetria: mínima de 400 mm Extensão vertical do encosto no eixo de simetria da peça medida na porção traseira do encosto: mínimo de 300 mm Raio de curvatura interno do conjunto formado pelo encosto e braços (wing) medida no eixo de simetria do plano sagital do produto à partir do centro geométrico do assento: entre 250 e 500 mm Estruturação da poltrona através de uma peça metálica, formada à partir de perfis tubulares de aço fundidos entre si através de solda MIG ou processo similar ou superior que garanta a qualidade do produto que atua como flange /plataforma para a poltrona. Na terminação de cada perfil tubular citado é fundido, pelo mesmo processo MIG, um segmento tubular cilíndrico de aço carbono toda essa flange é recoberta por pintura eletrostática a pó de cor preta. A poltrona apoia-se ao piso através de 4 pernas confeccionadas em madeira torneada /usinada, de formato cilíndrico, cuja extensão total seja de no mínimo 350 mm e diâmetro mínimo de 30 mm devidamente firmes e niveladas. Para contato com a superfície do piso, tais pernas apresentam sapata confeccionada em termoplástico ou poliuretano ou borracha vulcanizada, com diâmetro mínimo de 20 mm, reguláveis em altura por meio de rosca metálica, cujo curso mínimo é de 10 mm, rosqueadas em uma bucha ou porca em aço ou latão ou material superior ou similar insertada no interior do pé de madeira. Aspectos dimensionais gerais da poltrona: Altura do assento em relação ao piso: Entre 400 e 500 mm; Profundidade total do produto: Entre 500 e 750 mm Largura total externa da poltrona: Entre 500 e 750 mm; Altura total do produto (da borda superior do encosto, em seu eixo de simetria, em relação ao piso): Entre 700 e 900 mm</t>
  </si>
  <si>
    <t xml:space="preserve">MÓDULO CIRCULAR CONVEXO 45 GRAUS COM ENCOSTO</t>
  </si>
  <si>
    <t xml:space="preserve">Módulo circular ou semi circular convexo autoportante, com encosto, sem braços, componente de sistema modular de sofás específico para utilização em áreas de trabalho colaborativo, que possibilite a configuração de arranjo circular. Ângulo formado pelas arestas do raio da borda frontal do assento de 45 graus (quarenta e cinco graus). O módulo deve permitir uma perfeita justaposição e possuir sistema de entre estes, de fácil fixação e/ou desfixação. Dimensões: Largura total de 1400 mm no mínimo na porção reta mais larga, profundidade total mínima de 670 mm, altura do assento ao piso entre 400 e 500 mm. Altura útil mínima do encosto em relação ao assento de 300 mm e altura total do módulo em relação ao piso de 750 mm, no mínimo.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a partir de espumas flexíveis de poliuretano, expandida, cuja densidade nominal é de 30 ± 5 kg/m3, com espessura de 140 mm estruturado em compensados multilaminados com espessura mínima de 10 mm. Revestimento em tecido tipo crepe, em poliéster, cor a definir de acordo com a cartela do fabricante</t>
  </si>
  <si>
    <t xml:space="preserve">MÓDULO CIRCULAR CÔNCAVO 45 GRAUS COM ENCOSTO</t>
  </si>
  <si>
    <t xml:space="preserve">Módulo circular ou semi circular côncavo, autoportante, com encosto e sem braços, componente de sistema modular de sofás específico para utilização em áreas de trabalho colaborativo, que possibilite a configuração de arranjo circular. Ângulo formado pelas laterais de 45º (quarenta e cinco graus). Raio frontal do assento de no mínimo 40cm e no máximo 70cm (medido do centro do círculo até a borda interna do assento). O módulo deve permitir uma perfeita justaposição e possuir sistema de entre estes, de fácil fixação e /ou desfixação. Dimensões: Largura total de 900 mm no mínimo na porção reta mais larga, profundidade total mínima de 650 mm, altura do assento ao piso entre 400 e 500 mm. Altura útil mínima do encosto em relação ao assento de 300 mm e altura total do módulo em relação ao piso de 750 mm, no mínimo.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a partir de espumas flexíveis de poliuretano, expandida, cuja densidade nominal é de 30 ± 5 kg/m3, com espessura de 140 mm estruturado em compensados multilaminados com espessura mínima de 10 mm. Revestimento em tecido tipo crepe, em poliéster, cor a definir de acordo com a cartela do fabricante</t>
  </si>
  <si>
    <t xml:space="preserve">MÓDULO CIRCULAR 180 GRAUS SEM ENCOSTO</t>
  </si>
  <si>
    <t xml:space="preserve">Módulo circular ou semi circular 180 graus autoportante, sem encosto, sem braços, componente de sistema modular de sofás específico para utilização em áreas de trabalho colaborativo, que possibilite a configuração de arranjo circular. Ângulo formado pelas arestas do raio da borda frontal do assento de 45 graus (quarenta e cinco graus). O módulo deve permitir uma perfeita justaposição e possuir sistema de entre estes, de fácil fixação e/ou desfixação. Dimensões: Largura total de 1300 mm no mínimo na porção reta mais larga, profundidade total mínima de 630 mm, altura do assento ao piso entre 400 e 500 mm. Estrutura do tipo trapezoidal ou similar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a partir de espumas flexíveis de poliuretano, expandida, cuja densidade nominal é de 30 ± 5 kg/m3, com espessura de 140 mm estruturado em compensados multilaminados com espessura mínima de 10 mm. Revestimento em tecido tipo crepe, em poliéster, cor a definir de acordo com a cartela do fabricante.</t>
  </si>
  <si>
    <t xml:space="preserve">MÓDULO CIRCULAR CONVEXO 45 GRAUS SEM ENCOSTO</t>
  </si>
  <si>
    <t xml:space="preserve">Módulo circular ou semi circular convexo autoportante, sem encosto, sem braços, componente de sistema modular de sofás específico para utilização em áreas de trabalho colaborativo, que possibilite a configuração de arranjo circular. Ângulo formado pelas arestas do raio da borda frontal do assento de 45 graus (quarenta e cinco graus). O módulo deve permitir uma perfeita justaposição e possuir sistema de entre estes, de fácil fixação e/ou desfixação. Dimensões: Largura total de 1400 mm no mínimo na porção reta mais larga, profundidade total mínima de 670 mm, altura do assento ao piso entre 400 e 500 mm.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a partir de espumas flexíveis de poliuretano, expandida, cuja densidade nominal é de 30 ± 5 kg/m3, com espessura de 140 mm estruturado em compensados multilaminados com espessura mínima de 10 mm. Revestimento em tecido tipo crepe, em poliéster, cor a definir de acordo com a cartela do fabricante.</t>
  </si>
  <si>
    <t xml:space="preserve">MÓDULO CIRCULAR CÔNCAVO 45 GRAUS SEM ENCOSTO</t>
  </si>
  <si>
    <t xml:space="preserve">Módulo circular ou semi circular pequeno, côncavo, autoportante, sem encosto, sem braços, componente de sistema modular de sofás específico para utilização em áreas de trabalho colaborativo, que possibilite a configuração de arranjo circular. Ângulo formado pelas laterais de 45º (quarenta e cinco graus). Raio frontal do assento de no mínimo 40cm e no máximo 70cm (medido do centro do círculo até a borda interna do assento). O módulo deve permitir uma perfeita justaposição e possuir sistema de entre estes, de fácil fixação e /ou desfixação. Dimensões: Largura total de 900 mm no mínimo na porção reta mais larga, profundidade total mínima de 630 mm, altura do assento ao piso entre 400 e 500 mm.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a partir de espumas flexíveis de poliuretano, expandida, cuja densidade nominal é de 30 ± 5 kg/m3, com espessura de 140 mm estruturado em compensados multilaminados com espessura mínima de 10 mm. Revestimento em tecido tipo crepe, em poliéster, cor a definir de acordo com a cartela do fabricante</t>
  </si>
  <si>
    <t xml:space="preserve">SOFÁ 01 LUGAR</t>
  </si>
  <si>
    <t xml:space="preserve">Sofá reto de 01 lugar individual com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encosto e braços formados através de peças individuais a partir de espumas flexíveis de poliuretano, expandida, cuja densidade nominal é de 30 ± 5 kg/m3, com espessura de 140 mm para o assento e de 80 mm para o encosto. Chassis estruturais de assento e encosto de compensados multilaminados com espessura mínima de 10 mm. Revestimento do assento e do encosto em tecido tipo crepe, em poliéster, cor a definir de acordo com a cartela do fabricante. Dimensões mínimas do sofá: Profundidade útil do assento (medida da borda frontal do assento até a intersecção com o encosto): 460 mm. Profundidade total: 620 mm. Altura total: 750 mm. Altura do assento ao piso: entre 400 e 500 mm. Largura total do sofá considerando os braços: 740 mm. Altura útil do encosto em relação ao assento: 300 mm</t>
  </si>
  <si>
    <t xml:space="preserve">PAINEL MULTIMÍDIA – DIVISOR DE AMBIENTES</t>
  </si>
  <si>
    <t xml:space="preserve">Painel divisor multimídia para ambientes colaborativos estruturado em derivado de madeira (MDF ou MDP ou Compensado multilaminado) de espessura mínima de 10 mm, revestido em manta acrílica ou espuma flexível de poliuretano com posterior tapeçaria em tecido crepe de poliéster de propriedades que garantam a qualidade e durabilidade do revestimento. Modelagem em costura para perfeito acabamento e modelagem do revestimento. Painel permite a instalação de dispositivos eletrônicos como alimentadores elétricos ou televisores /monitores, entre outros elementos multimídia. Dimensões mínimas de 1000 x 1000 x 20 mm</t>
  </si>
  <si>
    <t xml:space="preserve">LAYOUT CONJUNTO DE 02 SOFÁS DE 02 LUGARES + 01 PAINEL DIVISOR</t>
  </si>
  <si>
    <t xml:space="preserve">Conjunto de 02 sofás retos de 02 lugares sem braços com estrutura cuja vista lateral se assemelha a um trapézio ou a um retângulo, com a porção superior aberta, manufaturada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e braços formados através de peças individuais a partir de espumas flexíveis de poliuretano, expandida, cuja densidade nominal é de 30 kg/m3 (±5 kg/m3), com espessura mínima de 140 mm para o assento e de 80 mm para o encosto e 40 mm para os braços. Chassis estruturais de assento e encosto e braços de compensados multilaminados com espessura mínima de 10 mm. Revestimento do assento e do encosto em tecido tipo crepe, em poliéster, em cor a definir de acordo com a cartela do fabricante, modelagem em costuras para perfeito acabamento. Painel divisor entre 02 sofás dispostos costas a costas um contra o outro, elaborado em MDF, MDB ou Compensado laminado, com espessura mínima de 10 mm, estofados em manta acrílica ou espuma falível laminada de poliuretano e tecido crepe de poliéster de mesma cor dos sofás, com modelagem em costuras para perfeito acabamento. Dimensionais nominais mínimos: Largura total do conjunto (sofás): 1300 mm. Profundidade total do conjunto (02 sofás + painel divisor): 1200 mm Altura total dos sofás: 740 mm Altura total do painel: 1000 mm, Altura útil mínima do encosto: 300 mm; Altura do assento ao piso: entre 400 mm e 500 mm</t>
  </si>
  <si>
    <t xml:space="preserve">SOFÁ PRIVATIVO 02 LUGARES</t>
  </si>
  <si>
    <t xml:space="preserve">Sofá para áreas colaborativas e de coletividade para uso indoor, de 02 lugares, sendo estruturado em painel de compensado e perfis tubulares de aço que formam a estruturação de assento e o encosto, sendo este encosto prolongado no sentido vertical para promover melhor privacidade visual e acústica aos usuários, se estendendo dessa forma até às laterais, agindo como painéis e /ou divisórias que permitam que os usuários sejam menos afetados por ruídos do ambiente quando em uso do sofá, promovendo assim melhor concentração para leitura, elaboração de textos ou reuniões. O intuito é que os usuários possam fazer uso desse sofá em ambientes de reuniões ou espaços colaborativos, promovendo assim melhor privacidade apenas com o uso desse móvel, sem necessidade de intervenções no meio, tais como instalação de divisórias, painéis ou intervenções de alvenaria. Painel disposto em “U”, agindo como divisória para o encosto e as duas extremidades.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formados através de peças individuais a partir de espumas flexíveis de poliuretano, expandida, cuja densidade nominal é de 30 ± 5 kg/m3, com espessura de 140 mm para o assento e de 80 mm para o encosto. Chassis estruturais de assento e encosto de compensados multilaminados com espessura mínima de 10 mm. Revestimento em tecido tipo crepe, em poliéster, cor a definir de acordo com a cartela do fabricante. Dimensões mínimas do produto: Largura total do produto considerando os painéis: 1300 mm. Largura total do produto desprezando os painéis: 1250 mm. Profundidade total do produto: 600 mm. Altura total: 1300 mm. Altura do assento ao piso: entre 400 mm e 500 mm. Altura mínima da almofada do encosto em relação ao assento: 300 mm</t>
  </si>
  <si>
    <t xml:space="preserve">SOFÁ PRIVATIVO PAINEL EM “L” COM ABERTURA LATERAL</t>
  </si>
  <si>
    <t xml:space="preserve">Sofá para áreas colaborativas e de coletividade para uso indoor, de 02 lugares, sendo estruturado em painel de compensado e perfis tubulares de aço que formam a estruturação de assento e o encosto, sendo este encosto prolongado no sentido vertical para promover melhor privacidade visual e acústica aos usuários, se estendendo dessa forma até uma das extremidades laterais, agindo como painéis e /ou divisórias que permitam que os usuários sejam menos afetados por ruídos do ambiente quando em uso do sofá, promovendo assim melhor concentração para leitura, elaboração de textos ou reuniões. O intuito é que os usuários possam fazer uso desse sofá em ambientes de reuniões ou espaços colaborativos, promovendo assim melhor privacidade apenas com o uso desse móvel, sem necessidade de intervenções no meio, tais como instalação de divisórias, painéis ou intervenções de alvenaria. Uma das extremidades laterais do móvel é aberta, de maneira tal que o painel de laterais e encosto seja disposta em formato de “L”.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formados através de peças individuais a partir de espumas flexíveis de poliuretano, expandida, cuja densidade nominal é de 30 ± 5 kg/m3, com espessura de 140 mm para o assento e de 80 mm para o encosto. Chassis estruturais de assento e encosto de compensados multilaminados com espessura mínima de 10 mm. Revestimento em tecido tipo crepe, em poliéster, cor a definir de acordo com a cartela do fabricante. Dimensões mínimas do produto: Largura total do produto considerando os painéis: 1300 mm. Largura total do produto desprezando os painéis: 1250 mm. Profundidade total do produto: 600 mm. Altura total: 1300 mm. Altura do assento ao piso: entre 400 mm e 500 mm. Altura mínima da almofada do encosto em relação ao assento: 300 mm</t>
  </si>
  <si>
    <t xml:space="preserve">SOFÁ SEM ENCOSTO BAIXO</t>
  </si>
  <si>
    <t xml:space="preserve">Assento modular reto de 01 lugar individual com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Módulo formado apenas por peça de assento (sem encosto) a partir de espuma flexível de poliuretano, expandida, cuja densidade nominal é de 30 ± 5 kg/m3, com espessura de 140 com chassi estrutural de compensado multilaminado com espessura mínima de 10 mm. Revestimento do assento em tecido tipo crepe, em poliéster, cor a definir de acordo com a cartela do fabricante. Dimensões mínimas: Largura e Profundidade do assento: 640 mm. Profundidade total: 640 mm. Altura total: entre 400 e 500 mm</t>
  </si>
  <si>
    <t xml:space="preserve">SOFÁ 01 LUGAR DE CANTO COM ENCOSTO</t>
  </si>
  <si>
    <t xml:space="preserve">Sofá modular de canto de 01 lugar individual com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e lateral construídos a partir de espumas flexíveis de poliuretano, expandida, cuja densidade nominal é de 30 ± 5 kg/m3, com espessura de 140 mm para o assento e de 80 mm para o encosto. Sofá de canto pressupõe que seja um sofá similar ao de 01 lugares com braços, porém com braço /fechamento apenas de um dos lados. Chassis estruturais de assento e encosto de compensados multilaminados com espessura mínima de 10 mm. Revestimento em tecido tipo crepe, em poliéster, em cor a definir de acordo com a cartela do fabricante. Dimensões mínimas: Profundidade útil do assento (medida da borda frontal do assento até a intersecção com o encosto): 460 mm. Profundidade total: 620 mm. Altura total: 750 mm. Altura do assento ao piso: entre 400 e 500 mm. Altura útil da borda superior do encosto em relação ao assento: 300 mm</t>
  </si>
  <si>
    <t xml:space="preserve">SOFÁ 02 LUGARES COM ENCOSTO E BRAÇOS</t>
  </si>
  <si>
    <t xml:space="preserve">Sofá reto de 02 lugares com estrutura cuja vista lateral se assemelha a um trapézio ou a um retângulo, com a porção superior aberta, manufaturada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e braços formados através de peças individuais a partir de espumas flexíveis de poliuretano, expandida, com espessura de 140 mm para o assento e de 80 mm para o encosto e 40 mm para os braços. Chassis estruturais de assento e encosto e braços de compensados multilaminados com espessura mínima de 10 mm. Revestimento em tecido tipo crepe, em poliéster, cor a definir de acordo com a cartela do fabricante. Dimensionais nominais (variação permitida de 30mm para mais ou para menos): Largura total do produto considerando os braços: 1500 mm. Largura total do produto desprezando os braços: 1340 mm. Profundidade total do produto: 670 mm. Altura total: 770 mm. Altura do assento ao piso: 420 mm</t>
  </si>
  <si>
    <t xml:space="preserve">SOFÁ 01 LUGAR COM ENCOSTO E SEM BRAÇOS</t>
  </si>
  <si>
    <t xml:space="preserve">Sofá modular reto de 01 lugar individual com estrutura do tipo trapezoidal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formados através de peças individuais a partir de espumas flexíveis de poliuretano, expandida, cuja densidade nominal é de 30 ± 5 kg/m3, com espessura de 140 mm para o assento e de 80 mm para o encosto. Chassis estruturais de assento e encosto de compensados multilaminados com espessura mínima de 10 mm. Revestimento em tecido tipo crepe, em poliéster, em cor a definir de acordo com a cartela do fabricante. Dimensões mínimas: Profundidade útil do assento (medida da borda frontal do assento até a intersecção com o encosto): 460 mm. Profundidade total: 620 mm. Altura total: 750 mm. Altura do assento ao piso: entre 400 e 500 mm. Altura útil da borda superior do encosto em relação ao assento: 300 mm.</t>
  </si>
  <si>
    <t xml:space="preserve">SOFÁ 02 LUGARES COM ENCOSTO E SEM BRAÇOS</t>
  </si>
  <si>
    <t xml:space="preserve">Sofá reto de 02 lugares sem braços com estrutura cuja vista lateral se assemelha a um trapézio ou a um retângulo, com a porção superior aberta, manufaturada em tubo de aço carbono de seção redonda com diâmetro de 19,05 mm e espessura de parede de no mínimo 1,90 mm, sendo as travessas estruturais de assento no mesmo tubo. Tratamento em pintura eletrostática à pó de cor preta com elementos ligados entre si através de parafusos e/ou de solda do tipo Metal Inert Gas. Assento e encosto e braços formados através de peças individuais a partir de espumas flexíveis de poliuretano, expandida, cuja densidade nominal é de 30 ±5 kg/m3, com espessura de 140 mm para o assento e de 80 mm para o encosto e 40 mm para os braços. Chassis estruturais de assento e encosto e braços de compensados multilaminados com espessura mínima de 10 mm. Revestimento do assento e do encosto em tecido tipo crepe, em poliéster, em cor a definir de acordo com a cartela do fabricante, modelagens através de costuras para perfeito acabamento dos estofados. Dimensões mínimas: Largura total: 1300 mm. Profundidade total: 620 mm. Altura total: 750 mm. Altura do assento ao piso: entre 400 e 500 mm. Profundidade útil do assento: 460 mm. Altura útil do encosto (da borda superior do encosto ao assento): 300 mm.</t>
  </si>
  <si>
    <t xml:space="preserve">QUADRO BRANCO 2000X1200 MM – MADEIRA MDF, COR: BRANCO BRILHANTE.</t>
  </si>
  <si>
    <t xml:space="preserve">QUADRO BRANCO COM SUPERFÍCIE MELAMÍNICA, DOTADO DE SUPORTES DE FIXAÇÃO E CALHA METÁLICA. DIMENSÕES: LARGURA: 2000 MM, ALTURA: 1200 MM, ESPESSURA DO PAINEL: 21,6 MM, FITA DE BORDO: 2 MM COM ACABAMENTO FRESADO COM RAIO MÍNIMO DE 2 MM. COMPRIMENTO DA CALHA METÁLICA PARA APOIO DAS CANETAS: MÍNIMO DE 800 MM. CARACTERÍSTICAS CONSTRUTIVAS: PAINEL EM MDF DE 20 MM DE ESPESSURA, REVESTIDO NA FACE FRONTAL EM LAMINADO MELAMÍNICO DE ALTA PRESSÃO DE 1 MM DE ESPESSURA, ACABAMENTO “LOUSA”, BRANCO BRILHANTE. FACE POSTERIOR REVESTIDA COM CHAPA DE BALANCEAMENTO: CONTRA-PLACA FENÓLICA DE 0,6 MM, OU EM LAMINADO MELAMÍNICO DE BAIXA PRESSÃO - BP, BRANCO, TODOS OS BORDOS DO PAINEL DEVERÃO SER ENCABEÇADOS COM FITA DE BORDO, COM 2,0 MM DE ESPESSURA, COR CINZA, COLADAS COM ADESIVO “HOT MELTING”. SUPORTES DE FIXAÇÃO DO PAINEL ESTAMPADOS EM CHAPA DE AÇO LAMINADA A FRIO, CHAPA 14 (1,9 MM). CONJUNTO PARA FIXAÇÃO DOS SUPORTES AO PAINEL COMPOSTO DE PARAFUSOS DE AÇO, ROSCA MÉTRICA, CABEÇA CILÍNDRICA, FENDA SIMPLES, M6 X 16 MM, E BUCHAS METÁLICAS PARA PARAFUSOS M6, COM 15 MM DE COMPRIMENTO. CONJUNTO PARA FIXAÇÃO DOS SUPORTES NA PAREDE COMPOSTO DE PARAFUSOS DE AÇO, ROSCA SOBERBA, CABEÇA SEXTAVADA, DIÂMETRO=1/4”X 60 MM, COM ARRUELAS LISAS, EM CHAPA 16 (1,5 MM) E BUCHAS PLÁSTICAS TIPO S10. CALHA METÁLICA PARA APOIO DE CANETAS CONFECCIONADA EM CHAPA DE AÇO LAMINADO A FRIO, CHAPA 18 (1,2 MM), DOBRADA E ESTAMPADA, ISENTA DE ARESTAS CORTANTES. PINTURA DOS ELEMENTOS METÁLICOS EM TINTA EM PÓ, BRILHANTE, NA COR CINZA. SOLDAS DEVEM POSSUIR SUPERFÍCIE LISA E HOMOGÊNEA, NÃO DEVENDO APRESENTAR PONTOS CORTANTES, SUPERFÍCIES ÁSPERAS OU ESCÓRIAS. ELIMINAR RESPINGOS E VOLUMES DE SOLDA E REBARBAS METÁLICAS, ESMERILHAR JUNTAS E ARREDONDAR CANTOS AGUDOS. MATÉRIAS-PRIMAS: AS MATÉRIAS PRIMAS UTILIZADAS NA FABRICAÇÃO DO PRODUTO DEVEM ATENDER ÀS NORMAS TÉCNICAS ESPECÍFICAS PARA CADA MATERIAL. FITA DE BORDO EM PVC COM “PRIMER”. TINTA EM PÓ HÍBRIDA, ELETROSTÁTICA, EPÓXI-POLIÉSTER. TRATAMENTO: O TRATAMENTO ANTI-FERRUGINOSO DEVE ASSEGURAR RESISTÊNCIA À CORROSÃO EM CÂMARA DE NÉVOA SALINA DE NO MÍNIMO 300 HORAS, SENDO ENSAIADO CONFORME ABNT NBR 8094 E AVALIADO CONFORME ABNT NBR 5841 E ABNT NBR 5770, COM GRAU DE ENFERRUJAMENTO F0 E GRAU DE EMPOLAMENTO D0/T0. EMBALAGEM: DEVE SER ASSEGURADA NO TRANSPORTE E NO ARMAZENAMENTO, A DEVIDA PROTEÇÃO DAS PEÇAS E COMPONENTES POR MEIO DE EMBALAGENS ADEQUADAS. COMPONENTES NÃO DEVEM SER EMBALADOS ANTES DA MONTAGEM DO PRODUTO, EVITANDO QUE PARTES DA EMBALAGEM FIQUEM APRISIONADAS AO MESMO. OS VOLUMES DE PEÇAS DEVEM ESTAR IDENTIFICADOS DE MODO A SER POSSÍVEL A CONFERÊNCIA SEM A RETIRADA DAS EMBALAGENS. OS SUPORTES E O CONJUNTO DE FIXAÇÃO DEVERÃO SER ACONDICIONADOS EM UM ÚNICO SACO PLÁSTICO TRANSPARENTE, LACRADO, QUE DEVERÁ RECEBER RÓTULO DE FÁCIL LEITURA, COM IDENTIFICAÇÃO DO FABRICANTE, DO FORNECEDOR E DISCRIMINAÇÃO DO PRODUTO. MANUAL: O QUADRO BRANCO DEVE SER FORNECIDO COM “MANUAL DO USUÁRIO” NO QUAL CONSTEM INSTRUÇÕES PARA INSTALAÇÃO (INCLUINDO ALTURA DE INSTALAÇÃO EM CONFORMIDADE AO ESTABELECIDO NA ABNT NBR 9050) E RECOMENDAÇÕES DE SEGURANÇA CABÍVEIS. SUGERE-SE INCLUIR, TAMBÉM, RECOMENDAÇÕES PARA CONSERVAÇÃO E LIMPEZA.
GARANTIA: 02 (DOIS) ANOS CONTRA DEFEITOS DE FABRICAÇÃO.
</t>
  </si>
  <si>
    <t xml:space="preserve">QUADRO BRANCO 3000X1200 MM – MADEIRA MDF, COR: BRANCO BRILHANTE</t>
  </si>
  <si>
    <t xml:space="preserve">QUADRO BRANCO COM SUPERFÍCIE MELAMÍNICA, DOTADO DE SUPORTES DE FIXAÇÃO E CALHA METÁLICA. DIMENSÕES: LARGURA: 3000 MM, ALTURA: 1200 MM, ESPESSURA DO PAINEL: 21,6 MM, FITA DE BORDO: 2 MM COM ACABAMENTO FRESADO COM RAIO MÍNIMO DE 2 MM. COMPRIMENTO DA CALHA METÁLICA PARA APOIO DAS CANETAS: MÍNIMO DE 800 MM. CARACTERÍSTICAS CONSTRUTIVAS: PAINEL EM MDF DE 20 MM DE ESPESSURA, REVESTIDO NA FACE FRONTAL EM LAMINADO MELAMÍNICO DE ALTA PRESSÃO DE 1 MM DE ESPESSURA, ACABAMENTO “LOUSA”, BRANCO BRILHANTE. FACE POSTERIOR REVESTIDA COM CHAPA DE BALANCEAMENTO: CONTRA-PLACA FENÓLICADE 0,6 MM, OU EM LAMINADO MELAMÍNICO DE BAIXA PRESSÃO - BP, BRANCO, TODOS OS BORDOS DO PAINEL DEVERÃO SER ENCABEÇADOS COM FITA DE BORDO, COM 2,0 MM DE ESPESSURA, COR CINZA, COLADAS COM ADESIVO “HOT MELTING”. SUPORTES DE FIXAÇÃO DO PAINEL ESTAMPADOS EM CHAPA DE AÇO LAMINADA A FRIO, CHAPA 14 (1,9 MM). CONJUNTO PARA FIXAÇÃO DOS SUPORTES AO PAINEL COMPOSTO DE PARAFUSOS DE AÇO, ROSCA MÉTRICA, CABEÇA CILÍNDRICA, FENDA SIMPLES, M6 X 16 MM, E BUCHAS METÁLICAS PARA PARAFUSOS M6, COM 15 MM DE COMPRIMENTO. CONJUNTO PARA FIXAÇÃO DOS SUPORTES NA PAREDE COMPOSTO DE PARAFUSOS DE AÇO, ROSCA SOBERBA, CABEÇA SEXTAVADA, DIÂMETRO=1/4”X 60 MM, COM ARRUELAS LISAS, EM CHAPA 16 (1,5 MM) E BUCHAS PLÁSTICAS TIPO S10. CALHA METÁLICA PARA APOIO DE CANETAS CONFECCIONADA EM CHAPA DE AÇO LAMINADO A FRIO, CHAPA 18 (1,2 MM), DOBRADA E ESTAMPADA, ISENTA DE ARESTAS CORTANTES. PINTURA DOS ELEMENTOS METÁLICOS EM TINTA EM PÓ, BRILHANTE, NA COR CINZA. SOLDAS DEVEM POSSUIR SUPERFÍCIE LISA E HOMOGÊNEA, NÃO DEVENDO APRESENTAR PONTOS CORTANTES, SUPERFÍCIES ÁSPERAS OU ESCÓRIAS. ELIMINAR RESPINGOS E VOLUMES DE SOLDA E REBARBAS METÁLICAS, ESMERILHAR JUNTAS E ARREDONDAR CANTOS AGUDOS. MATÉRIAS-PRIMAS: AS MATÉRIAS PRIMAS UTILIZADAS NA FABRICAÇÃO DO PRODUTO DEVEM ATENDER ÀS NORMAS TÉCNICAS ESPECÍFICAS PARA CADA MATERIAL. FITA DE BORDO EM PVC COM “PRIMER”. TINTA EM PÓ HÍBRIDA, ELETROSTÁTICA, EPÓXI-POLIÉSTER. TRATAMENTO: O TRATAMENTO ANTI-FERRUGINOSO DEVE ASSEGURAR RESISTÊNCIA À CORROSÃO EM CÂMARA DE NÉVOA SALINA DE NO MÍNIMO 300 HORAS, SENDO ENSAIADO CONFORME ABNT NBR 8094 E AVALIADO CONFORME ABNT NBR 5841 E ABNT NBR 5770, COM GRAU DE ENFERRUJAMENTO F0 E GRAU DE EMPOLAMENTO D0/T0. EMBALAGEM: DEVE SER ASSEGURADA NO TRANSPORTE E NO ARMAZENAMENTO, A DEVIDA PROTEÇÃO DAS PEÇAS E COMPONENTES POR MEIO DE EMBALAGENS ADEQUADAS. COMPONENTES NÃO DEVEM SER EMBALADOS ANTES DA MONTAGEM DO PRODUTO, EVITANDO QUE PARTES DA EMBALAGEM FIQUEM APRISIONADAS AO MESMO. OS VOLUMES DE PEÇAS DEVEM ESTAR IDENTIFICADOS DE MODO A SER POSSÍVEL A CONFERÊNCIA SEM A RETIRADA DAS EMBALAGENS. OS SUPORTES E O CONJUNTO DE FIXAÇÃO DEVERÃO SER ACONDICIONADOS EM UM ÚNICO SACO PLÁSTICO TRANSPARENTE, LACRADO, QUE DEVERÁ RECEBER RÓTULO DE FÁCIL LEITURA, COM IDENTIFICAÇÃO DO FABRICANTE, DO FORNECEDOR E DISCRIMINAÇÃO DO PRODUTO. MANUAL: O QUADRO BRANCO DEVE SER FORNECIDO COM “MANUAL DO USUÁRIO” NO QUAL CONSTEM INSTRUÇÕES</t>
  </si>
  <si>
    <t xml:space="preserve">TOTAL</t>
  </si>
</sst>
</file>

<file path=xl/styles.xml><?xml version="1.0" encoding="utf-8"?>
<styleSheet xmlns="http://schemas.openxmlformats.org/spreadsheetml/2006/main">
  <numFmts count="5">
    <numFmt numFmtId="164" formatCode="General"/>
    <numFmt numFmtId="165" formatCode="[$R$ -416]#,##0.00"/>
    <numFmt numFmtId="166" formatCode="_-&quot;R$ &quot;* #,##0.00_-;&quot;-R$ &quot;* #,##0.00_-;_-&quot;R$ &quot;* \-??_-;_-@"/>
    <numFmt numFmtId="167" formatCode="#,##0.00"/>
    <numFmt numFmtId="168" formatCode="General"/>
  </numFmts>
  <fonts count="9">
    <font>
      <sz val="10"/>
      <color rgb="FF000000"/>
      <name val="Arial"/>
      <family val="0"/>
      <charset val="1"/>
    </font>
    <font>
      <sz val="10"/>
      <name val="Arial"/>
      <family val="0"/>
    </font>
    <font>
      <sz val="10"/>
      <name val="Arial"/>
      <family val="0"/>
    </font>
    <font>
      <sz val="10"/>
      <name val="Arial"/>
      <family val="0"/>
    </font>
    <font>
      <b val="true"/>
      <sz val="9"/>
      <color rgb="FF000000"/>
      <name val="Arial"/>
      <family val="0"/>
      <charset val="1"/>
    </font>
    <font>
      <b val="true"/>
      <sz val="9"/>
      <color rgb="FFFF0000"/>
      <name val="Arial"/>
      <family val="0"/>
      <charset val="1"/>
    </font>
    <font>
      <sz val="8"/>
      <color rgb="FF000000"/>
      <name val="Verdana"/>
      <family val="0"/>
      <charset val="1"/>
    </font>
    <font>
      <b val="true"/>
      <sz val="10"/>
      <color rgb="FF000000"/>
      <name val="Arial"/>
      <family val="0"/>
      <charset val="1"/>
    </font>
    <font>
      <sz val="10"/>
      <color rgb="FF4D5156"/>
      <name val="Arial"/>
      <family val="0"/>
      <charset val="1"/>
    </font>
  </fonts>
  <fills count="9">
    <fill>
      <patternFill patternType="none"/>
    </fill>
    <fill>
      <patternFill patternType="gray125"/>
    </fill>
    <fill>
      <patternFill patternType="solid">
        <fgColor rgb="FFB7B7B7"/>
        <bgColor rgb="FFB6D7A8"/>
      </patternFill>
    </fill>
    <fill>
      <patternFill patternType="solid">
        <fgColor rgb="FFE6B8AF"/>
        <bgColor rgb="FFEA9999"/>
      </patternFill>
    </fill>
    <fill>
      <patternFill patternType="solid">
        <fgColor rgb="FF81D41A"/>
        <bgColor rgb="FFB6D7A8"/>
      </patternFill>
    </fill>
    <fill>
      <patternFill patternType="solid">
        <fgColor rgb="FFFFFFFF"/>
        <bgColor rgb="FFFFFFCC"/>
      </patternFill>
    </fill>
    <fill>
      <patternFill patternType="solid">
        <fgColor rgb="FFB6D7A8"/>
        <bgColor rgb="FFB7B7B7"/>
      </patternFill>
    </fill>
    <fill>
      <patternFill patternType="solid">
        <fgColor rgb="FFEA9999"/>
        <bgColor rgb="FFFF8080"/>
      </patternFill>
    </fill>
    <fill>
      <patternFill patternType="solid">
        <fgColor rgb="FF6D9EEB"/>
        <bgColor rgb="FF969696"/>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2" borderId="1" xfId="0" applyFont="true" applyBorder="true" applyAlignment="true" applyProtection="true">
      <alignment horizontal="center" vertical="center" textRotation="0" wrapText="true" indent="0" shrinkToFit="false"/>
      <protection locked="true" hidden="false"/>
    </xf>
    <xf numFmtId="165" fontId="4" fillId="2" borderId="1" xfId="0" applyFont="true" applyBorder="true" applyAlignment="true" applyProtection="true">
      <alignment horizontal="center" vertical="center" textRotation="0" wrapText="true" indent="0" shrinkToFit="false"/>
      <protection locked="true" hidden="false"/>
    </xf>
    <xf numFmtId="166" fontId="4" fillId="2" borderId="1" xfId="0" applyFont="true" applyBorder="true" applyAlignment="true" applyProtection="true">
      <alignment horizontal="center" vertical="center" textRotation="0" wrapText="true" indent="0" shrinkToFit="false"/>
      <protection locked="true" hidden="false"/>
    </xf>
    <xf numFmtId="166" fontId="4" fillId="3" borderId="1" xfId="0" applyFont="true" applyBorder="true" applyAlignment="true" applyProtection="true">
      <alignment horizontal="center" vertical="center" textRotation="0" wrapText="true" indent="0" shrinkToFit="false"/>
      <protection locked="true" hidden="false"/>
    </xf>
    <xf numFmtId="164" fontId="4" fillId="4"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6" fillId="5" borderId="0" xfId="0" applyFont="true" applyBorder="false" applyAlignment="true" applyProtection="true">
      <alignment horizontal="general" vertical="bottom" textRotation="0" wrapText="false" indent="0" shrinkToFit="false"/>
      <protection locked="true" hidden="false"/>
    </xf>
    <xf numFmtId="164" fontId="0" fillId="6" borderId="1"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true" indent="0" shrinkToFit="false"/>
      <protection locked="true" hidden="false"/>
    </xf>
    <xf numFmtId="164" fontId="0" fillId="0" borderId="3" xfId="0" applyFont="true" applyBorder="true" applyAlignment="true" applyProtection="true">
      <alignment horizontal="general" vertical="center" textRotation="0" wrapText="true" indent="0" shrinkToFit="false"/>
      <protection locked="true" hidden="false"/>
    </xf>
    <xf numFmtId="164" fontId="0" fillId="0" borderId="2" xfId="0" applyFont="true" applyBorder="true" applyAlignment="true" applyProtection="true">
      <alignment horizontal="left" vertical="center" textRotation="0" wrapText="false" indent="0" shrinkToFit="false"/>
      <protection locked="true" hidden="false"/>
    </xf>
    <xf numFmtId="165" fontId="0" fillId="0" borderId="2" xfId="0" applyFont="true" applyBorder="true" applyAlignment="true" applyProtection="true">
      <alignment horizontal="left" vertical="center" textRotation="0" wrapText="false" indent="0" shrinkToFit="false"/>
      <protection locked="true" hidden="false"/>
    </xf>
    <xf numFmtId="165" fontId="0" fillId="0" borderId="2" xfId="0" applyFont="true" applyBorder="true" applyAlignment="true" applyProtection="true">
      <alignment horizontal="center" vertical="center" textRotation="0" wrapText="false" indent="0" shrinkToFit="false"/>
      <protection locked="true" hidden="false"/>
    </xf>
    <xf numFmtId="167" fontId="0" fillId="0" borderId="1"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false" indent="0" shrinkToFit="false"/>
      <protection locked="true" hidden="false"/>
    </xf>
    <xf numFmtId="164" fontId="0" fillId="4" borderId="1" xfId="0" applyFont="false" applyBorder="true" applyAlignment="true" applyProtection="true">
      <alignment horizontal="center" vertical="center" textRotation="0" wrapText="false" indent="0" shrinkToFit="false"/>
      <protection locked="true" hidden="false"/>
    </xf>
    <xf numFmtId="168" fontId="0" fillId="4" borderId="1" xfId="0" applyFont="false" applyBorder="true" applyAlignment="true" applyProtection="true">
      <alignment horizontal="center" vertical="bottom" textRotation="0" wrapText="false" indent="0" shrinkToFit="false"/>
      <protection locked="true" hidden="false"/>
    </xf>
    <xf numFmtId="164" fontId="0" fillId="6" borderId="2" xfId="0" applyFont="true" applyBorder="true" applyAlignment="true" applyProtection="true">
      <alignment horizontal="center" vertical="center" textRotation="0" wrapText="false" indent="0" shrinkToFit="false"/>
      <protection locked="true" hidden="false"/>
    </xf>
    <xf numFmtId="164" fontId="7" fillId="0" borderId="4" xfId="0" applyFont="true" applyBorder="true" applyAlignment="true" applyProtection="true">
      <alignment horizontal="center" vertical="center" textRotation="0" wrapText="false" indent="0" shrinkToFit="false"/>
      <protection locked="true" hidden="false"/>
    </xf>
    <xf numFmtId="164" fontId="0" fillId="0" borderId="4"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general" vertical="center" textRotation="0" wrapText="false" indent="0" shrinkToFit="false"/>
      <protection locked="true" hidden="false"/>
    </xf>
    <xf numFmtId="164" fontId="8" fillId="0" borderId="2" xfId="0" applyFont="true" applyBorder="true" applyAlignment="true" applyProtection="true">
      <alignment horizontal="left" vertical="center" textRotation="0" wrapText="false" indent="0" shrinkToFit="false"/>
      <protection locked="true" hidden="false"/>
    </xf>
    <xf numFmtId="164" fontId="0" fillId="7" borderId="2" xfId="0" applyFont="true" applyBorder="true" applyAlignment="true" applyProtection="true">
      <alignment horizontal="center" vertical="center" textRotation="0" wrapText="false" indent="0" shrinkToFit="false"/>
      <protection locked="true" hidden="false"/>
    </xf>
    <xf numFmtId="164" fontId="0" fillId="0" borderId="4" xfId="0" applyFont="true" applyBorder="true" applyAlignment="true" applyProtection="true">
      <alignment horizontal="general" vertical="center" textRotation="0" wrapText="false" indent="0" shrinkToFit="false"/>
      <protection locked="true" hidden="false"/>
    </xf>
    <xf numFmtId="164" fontId="0" fillId="0" borderId="4" xfId="0" applyFont="true" applyBorder="true" applyAlignment="true" applyProtection="true">
      <alignment horizontal="left" vertical="center" textRotation="0" wrapText="false" indent="0" shrinkToFit="false"/>
      <protection locked="true" hidden="false"/>
    </xf>
    <xf numFmtId="164" fontId="0" fillId="0" borderId="1" xfId="0" applyFont="true" applyBorder="tru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8"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true" hidden="false"/>
    </xf>
    <xf numFmtId="164" fontId="0" fillId="0" borderId="4" xfId="0" applyFont="true" applyBorder="true" applyAlignment="true" applyProtection="true">
      <alignment horizontal="general"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7" fontId="0" fillId="0" borderId="0" xfId="0" applyFont="true" applyBorder="false" applyAlignment="true" applyProtection="true">
      <alignment horizontal="center" vertical="center" textRotation="0" wrapText="false" indent="0" shrinkToFit="false"/>
      <protection locked="true" hidden="false"/>
    </xf>
    <xf numFmtId="165" fontId="0" fillId="0" borderId="0" xfId="0" applyFont="true" applyBorder="false" applyAlignment="true" applyProtection="true">
      <alignment horizontal="center" vertical="center" textRotation="0" wrapText="false" indent="0" shrinkToFit="false"/>
      <protection locked="true" hidden="false"/>
    </xf>
    <xf numFmtId="165" fontId="7" fillId="0" borderId="1"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7" fillId="4" borderId="1" xfId="0" applyFont="true" applyBorder="true" applyAlignment="true" applyProtection="tru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8">
    <dxf>
      <fill>
        <patternFill patternType="solid">
          <fgColor rgb="FFB7B7B7"/>
        </patternFill>
      </fill>
    </dxf>
    <dxf>
      <fill>
        <patternFill patternType="solid">
          <fgColor rgb="00FFFFFF"/>
        </patternFill>
      </fill>
    </dxf>
    <dxf>
      <fill>
        <patternFill patternType="solid">
          <fgColor rgb="FF000000"/>
          <bgColor rgb="FFFFFFFF"/>
        </patternFill>
      </fill>
    </dxf>
    <dxf>
      <fill>
        <patternFill patternType="solid">
          <fgColor rgb="FF6D9EEB"/>
        </patternFill>
      </fill>
    </dxf>
    <dxf>
      <fill>
        <patternFill patternType="solid">
          <fgColor rgb="FFB6D7A8"/>
        </patternFill>
      </fill>
    </dxf>
    <dxf>
      <fill>
        <patternFill patternType="solid">
          <fgColor rgb="FFEA9999"/>
        </patternFill>
      </fill>
    </dxf>
    <dxf>
      <fill>
        <patternFill patternType="solid">
          <fgColor rgb="FFE6B8AF"/>
        </patternFill>
      </fill>
    </dxf>
    <dxf>
      <fill>
        <patternFill patternType="solid">
          <fgColor rgb="FF81D41A"/>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08080"/>
      <rgbColor rgb="FF6D9EEB"/>
      <rgbColor rgb="FF993366"/>
      <rgbColor rgb="FFFFFFCC"/>
      <rgbColor rgb="FFCCFFFF"/>
      <rgbColor rgb="FF660066"/>
      <rgbColor rgb="FFFF8080"/>
      <rgbColor rgb="FF0066CC"/>
      <rgbColor rgb="FFB6D7A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EA9999"/>
      <rgbColor rgb="FFCC99FF"/>
      <rgbColor rgb="FFE6B8AF"/>
      <rgbColor rgb="FF3366FF"/>
      <rgbColor rgb="FF33CCCC"/>
      <rgbColor rgb="FF81D41A"/>
      <rgbColor rgb="FFFFCC00"/>
      <rgbColor rgb="FFFF9900"/>
      <rgbColor rgb="FFFF6600"/>
      <rgbColor rgb="FF666699"/>
      <rgbColor rgb="FF969696"/>
      <rgbColor rgb="FF003366"/>
      <rgbColor rgb="FF339966"/>
      <rgbColor rgb="FF003300"/>
      <rgbColor rgb="FF333300"/>
      <rgbColor rgb="FF993300"/>
      <rgbColor rgb="FF993366"/>
      <rgbColor rgb="FF333399"/>
      <rgbColor rgb="FF4D515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U50"/>
  <sheetViews>
    <sheetView showFormulas="false" showGridLines="true" showRowColHeaders="true" showZeros="true" rightToLeft="false" tabSelected="true" showOutlineSymbols="true" defaultGridColor="true" view="normal" topLeftCell="O1" colorId="64" zoomScale="100" zoomScaleNormal="100" zoomScalePageLayoutView="100" workbookViewId="0">
      <pane xSplit="0" ySplit="1" topLeftCell="A2" activePane="bottomLeft" state="frozen"/>
      <selection pane="topLeft" activeCell="O1" activeCellId="0" sqref="O1"/>
      <selection pane="bottomLeft" activeCell="AU2" activeCellId="0" sqref="AU2"/>
    </sheetView>
  </sheetViews>
  <sheetFormatPr defaultColWidth="12.6328125" defaultRowHeight="15.75" zeroHeight="false" outlineLevelRow="0" outlineLevelCol="0"/>
  <cols>
    <col collapsed="false" customWidth="true" hidden="true" outlineLevel="0" max="2" min="1" style="1" width="11.12"/>
    <col collapsed="false" customWidth="true" hidden="true" outlineLevel="0" max="3" min="3" style="1" width="17.5"/>
    <col collapsed="false" customWidth="false" hidden="true" outlineLevel="0" max="5" min="4" style="1" width="12.63"/>
    <col collapsed="false" customWidth="true" hidden="true" outlineLevel="0" max="7" min="6" style="1" width="7.63"/>
    <col collapsed="false" customWidth="true" hidden="true" outlineLevel="0" max="8" min="8" style="1" width="18.25"/>
    <col collapsed="false" customWidth="false" hidden="true" outlineLevel="0" max="9" min="9" style="1" width="12.63"/>
    <col collapsed="false" customWidth="true" hidden="true" outlineLevel="0" max="10" min="10" style="1" width="12.25"/>
    <col collapsed="false" customWidth="true" hidden="true" outlineLevel="0" max="11" min="11" style="1" width="8.13"/>
    <col collapsed="false" customWidth="false" hidden="true" outlineLevel="0" max="12" min="12" style="1" width="12.63"/>
    <col collapsed="false" customWidth="true" hidden="true" outlineLevel="0" max="14" min="13" style="1" width="7"/>
    <col collapsed="false" customWidth="true" hidden="false" outlineLevel="0" max="15" min="15" style="1" width="10.01"/>
    <col collapsed="false" customWidth="true" hidden="false" outlineLevel="0" max="16" min="16" style="1" width="7"/>
    <col collapsed="false" customWidth="true" hidden="true" outlineLevel="0" max="17" min="17" style="1" width="11.63"/>
    <col collapsed="false" customWidth="true" hidden="true" outlineLevel="0" max="18" min="18" style="1" width="40"/>
    <col collapsed="false" customWidth="true" hidden="false" outlineLevel="0" max="19" min="19" style="1" width="43.88"/>
    <col collapsed="false" customWidth="true" hidden="false" outlineLevel="0" max="20" min="20" style="1" width="17.52"/>
    <col collapsed="false" customWidth="false" hidden="true" outlineLevel="0" max="30" min="21" style="1" width="12.63"/>
    <col collapsed="false" customWidth="true" hidden="false" outlineLevel="0" max="31" min="31" style="1" width="13.75"/>
    <col collapsed="false" customWidth="false" hidden="true" outlineLevel="0" max="34" min="32" style="1" width="12.63"/>
    <col collapsed="false" customWidth="true" hidden="true" outlineLevel="0" max="36" min="35" style="1" width="18.88"/>
    <col collapsed="false" customWidth="true" hidden="true" outlineLevel="0" max="45" min="37" style="1" width="9.52"/>
    <col collapsed="false" customWidth="false" hidden="false" outlineLevel="0" max="47" min="46" style="2" width="12.63"/>
  </cols>
  <sheetData>
    <row r="1" customFormat="false" ht="43.25" hidden="false" customHeight="fals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4" t="s">
        <v>22</v>
      </c>
      <c r="X1" s="3" t="s">
        <v>23</v>
      </c>
      <c r="Y1" s="3" t="s">
        <v>24</v>
      </c>
      <c r="Z1" s="4" t="s">
        <v>25</v>
      </c>
      <c r="AA1" s="3" t="s">
        <v>26</v>
      </c>
      <c r="AB1" s="3" t="s">
        <v>27</v>
      </c>
      <c r="AC1" s="4" t="s">
        <v>28</v>
      </c>
      <c r="AD1" s="4" t="s">
        <v>29</v>
      </c>
      <c r="AE1" s="3" t="s">
        <v>30</v>
      </c>
      <c r="AF1" s="4" t="s">
        <v>31</v>
      </c>
      <c r="AG1" s="4" t="s">
        <v>32</v>
      </c>
      <c r="AH1" s="4" t="s">
        <v>33</v>
      </c>
      <c r="AI1" s="5" t="s">
        <v>34</v>
      </c>
      <c r="AJ1" s="5" t="s">
        <v>35</v>
      </c>
      <c r="AK1" s="6" t="s">
        <v>36</v>
      </c>
      <c r="AL1" s="6" t="s">
        <v>37</v>
      </c>
      <c r="AM1" s="6" t="s">
        <v>38</v>
      </c>
      <c r="AN1" s="6" t="s">
        <v>39</v>
      </c>
      <c r="AO1" s="6" t="s">
        <v>40</v>
      </c>
      <c r="AP1" s="6" t="s">
        <v>41</v>
      </c>
      <c r="AQ1" s="6" t="s">
        <v>42</v>
      </c>
      <c r="AR1" s="6" t="s">
        <v>43</v>
      </c>
      <c r="AS1" s="6" t="s">
        <v>44</v>
      </c>
      <c r="AT1" s="7" t="s">
        <v>45</v>
      </c>
      <c r="AU1" s="7" t="s">
        <v>46</v>
      </c>
    </row>
    <row r="2" customFormat="false" ht="258.95" hidden="false" customHeight="false" outlineLevel="0" collapsed="false">
      <c r="A2" s="8" t="s">
        <v>47</v>
      </c>
      <c r="B2" s="8" t="s">
        <v>48</v>
      </c>
      <c r="C2" s="9" t="s">
        <v>49</v>
      </c>
      <c r="D2" s="10"/>
      <c r="E2" s="10"/>
      <c r="F2" s="8" t="s">
        <v>50</v>
      </c>
      <c r="G2" s="8" t="s">
        <v>50</v>
      </c>
      <c r="H2" s="8" t="s">
        <v>51</v>
      </c>
      <c r="I2" s="8" t="n">
        <v>158154</v>
      </c>
      <c r="J2" s="8"/>
      <c r="K2" s="10"/>
      <c r="L2" s="8"/>
      <c r="M2" s="11"/>
      <c r="N2" s="8"/>
      <c r="O2" s="12" t="n">
        <v>1</v>
      </c>
      <c r="P2" s="13" t="n">
        <v>1</v>
      </c>
      <c r="Q2" s="8" t="n">
        <v>22586</v>
      </c>
      <c r="R2" s="14" t="s">
        <v>52</v>
      </c>
      <c r="S2" s="15" t="s">
        <v>53</v>
      </c>
      <c r="T2" s="8" t="s">
        <v>54</v>
      </c>
      <c r="U2" s="16"/>
      <c r="V2" s="16"/>
      <c r="W2" s="17"/>
      <c r="X2" s="16"/>
      <c r="Y2" s="16"/>
      <c r="Z2" s="17"/>
      <c r="AA2" s="16"/>
      <c r="AB2" s="16"/>
      <c r="AC2" s="17"/>
      <c r="AD2" s="18"/>
      <c r="AE2" s="19" t="n">
        <v>2902.67</v>
      </c>
      <c r="AF2" s="20" t="n">
        <f aca="false">AD2*AE2</f>
        <v>0</v>
      </c>
      <c r="AG2" s="20"/>
      <c r="AH2" s="20" t="n">
        <f aca="false">AD2*AG2</f>
        <v>0</v>
      </c>
      <c r="AI2" s="21"/>
      <c r="AJ2" s="21"/>
      <c r="AK2" s="8"/>
      <c r="AL2" s="8"/>
      <c r="AM2" s="8"/>
      <c r="AN2" s="8"/>
      <c r="AO2" s="8"/>
      <c r="AP2" s="8"/>
      <c r="AQ2" s="8"/>
      <c r="AR2" s="8"/>
      <c r="AS2" s="8"/>
      <c r="AT2" s="22" t="n">
        <v>6</v>
      </c>
      <c r="AU2" s="23" t="n">
        <f aca="false">AT2*AE2</f>
        <v>17416.02</v>
      </c>
    </row>
    <row r="3" customFormat="false" ht="29.25" hidden="false" customHeight="true" outlineLevel="0" collapsed="false">
      <c r="A3" s="8" t="s">
        <v>47</v>
      </c>
      <c r="B3" s="8" t="s">
        <v>48</v>
      </c>
      <c r="C3" s="9" t="s">
        <v>49</v>
      </c>
      <c r="D3" s="10"/>
      <c r="E3" s="10"/>
      <c r="F3" s="8" t="s">
        <v>50</v>
      </c>
      <c r="G3" s="8" t="s">
        <v>50</v>
      </c>
      <c r="H3" s="8" t="s">
        <v>51</v>
      </c>
      <c r="I3" s="8" t="n">
        <v>158154</v>
      </c>
      <c r="J3" s="8"/>
      <c r="K3" s="10"/>
      <c r="L3" s="8"/>
      <c r="M3" s="8"/>
      <c r="N3" s="8"/>
      <c r="O3" s="24" t="n">
        <v>1</v>
      </c>
      <c r="P3" s="25" t="n">
        <v>2</v>
      </c>
      <c r="Q3" s="26" t="n">
        <v>22586</v>
      </c>
      <c r="R3" s="14" t="s">
        <v>55</v>
      </c>
      <c r="S3" s="27" t="s">
        <v>56</v>
      </c>
      <c r="T3" s="8" t="s">
        <v>54</v>
      </c>
      <c r="U3" s="16"/>
      <c r="V3" s="16"/>
      <c r="W3" s="17"/>
      <c r="X3" s="16"/>
      <c r="Y3" s="16"/>
      <c r="Z3" s="17"/>
      <c r="AA3" s="28"/>
      <c r="AB3" s="16"/>
      <c r="AC3" s="17"/>
      <c r="AD3" s="18"/>
      <c r="AE3" s="19" t="n">
        <v>3213.67</v>
      </c>
      <c r="AF3" s="20" t="n">
        <f aca="false">AD3*AE3</f>
        <v>0</v>
      </c>
      <c r="AG3" s="20"/>
      <c r="AH3" s="20" t="n">
        <f aca="false">AD3*AG3</f>
        <v>0</v>
      </c>
      <c r="AI3" s="21"/>
      <c r="AJ3" s="21"/>
      <c r="AK3" s="8"/>
      <c r="AL3" s="8"/>
      <c r="AM3" s="8"/>
      <c r="AN3" s="8"/>
      <c r="AO3" s="8"/>
      <c r="AP3" s="8"/>
      <c r="AQ3" s="8"/>
      <c r="AR3" s="8"/>
      <c r="AS3" s="8"/>
      <c r="AT3" s="23"/>
      <c r="AU3" s="23" t="n">
        <f aca="false">AT3*AE3</f>
        <v>0</v>
      </c>
    </row>
    <row r="4" customFormat="false" ht="29.25" hidden="false" customHeight="true" outlineLevel="0" collapsed="false">
      <c r="A4" s="8" t="s">
        <v>47</v>
      </c>
      <c r="B4" s="8" t="s">
        <v>48</v>
      </c>
      <c r="C4" s="9" t="s">
        <v>49</v>
      </c>
      <c r="D4" s="10"/>
      <c r="E4" s="10"/>
      <c r="F4" s="8" t="s">
        <v>50</v>
      </c>
      <c r="G4" s="8" t="s">
        <v>50</v>
      </c>
      <c r="H4" s="8" t="s">
        <v>51</v>
      </c>
      <c r="I4" s="8" t="n">
        <v>158154</v>
      </c>
      <c r="J4" s="8"/>
      <c r="K4" s="10"/>
      <c r="L4" s="8"/>
      <c r="M4" s="8"/>
      <c r="N4" s="8"/>
      <c r="O4" s="29" t="n">
        <v>2</v>
      </c>
      <c r="P4" s="13" t="n">
        <v>3</v>
      </c>
      <c r="Q4" s="8" t="n">
        <v>481263</v>
      </c>
      <c r="R4" s="14" t="s">
        <v>57</v>
      </c>
      <c r="S4" s="30" t="s">
        <v>58</v>
      </c>
      <c r="T4" s="8" t="s">
        <v>54</v>
      </c>
      <c r="U4" s="31"/>
      <c r="V4" s="16"/>
      <c r="W4" s="17"/>
      <c r="X4" s="16"/>
      <c r="Y4" s="32"/>
      <c r="Z4" s="17"/>
      <c r="AA4" s="16"/>
      <c r="AB4" s="16"/>
      <c r="AC4" s="17"/>
      <c r="AD4" s="18"/>
      <c r="AE4" s="19" t="n">
        <v>4891.17</v>
      </c>
      <c r="AF4" s="20" t="n">
        <f aca="false">AD4*AE4</f>
        <v>0</v>
      </c>
      <c r="AG4" s="20"/>
      <c r="AH4" s="20" t="n">
        <f aca="false">AD4*AG4</f>
        <v>0</v>
      </c>
      <c r="AI4" s="21"/>
      <c r="AJ4" s="21"/>
      <c r="AK4" s="8"/>
      <c r="AL4" s="8"/>
      <c r="AM4" s="8"/>
      <c r="AN4" s="8"/>
      <c r="AO4" s="8"/>
      <c r="AP4" s="8"/>
      <c r="AQ4" s="8"/>
      <c r="AR4" s="8"/>
      <c r="AS4" s="8"/>
      <c r="AT4" s="23"/>
      <c r="AU4" s="23" t="n">
        <f aca="false">AT4*AE4</f>
        <v>0</v>
      </c>
    </row>
    <row r="5" customFormat="false" ht="29.25" hidden="false" customHeight="true" outlineLevel="0" collapsed="false">
      <c r="A5" s="8" t="s">
        <v>47</v>
      </c>
      <c r="B5" s="8" t="s">
        <v>48</v>
      </c>
      <c r="C5" s="9" t="s">
        <v>49</v>
      </c>
      <c r="D5" s="10"/>
      <c r="E5" s="10"/>
      <c r="F5" s="8" t="s">
        <v>50</v>
      </c>
      <c r="G5" s="8" t="s">
        <v>50</v>
      </c>
      <c r="H5" s="8" t="s">
        <v>51</v>
      </c>
      <c r="I5" s="8" t="n">
        <v>158154</v>
      </c>
      <c r="J5" s="8"/>
      <c r="K5" s="10"/>
      <c r="L5" s="8"/>
      <c r="M5" s="8"/>
      <c r="N5" s="8"/>
      <c r="O5" s="29" t="n">
        <v>2</v>
      </c>
      <c r="P5" s="25" t="n">
        <v>4</v>
      </c>
      <c r="Q5" s="8" t="n">
        <v>318455</v>
      </c>
      <c r="R5" s="14" t="s">
        <v>59</v>
      </c>
      <c r="S5" s="30" t="s">
        <v>60</v>
      </c>
      <c r="T5" s="8" t="s">
        <v>54</v>
      </c>
      <c r="U5" s="31"/>
      <c r="V5" s="32"/>
      <c r="W5" s="17"/>
      <c r="X5" s="16"/>
      <c r="Y5" s="32"/>
      <c r="Z5" s="17"/>
      <c r="AA5" s="16"/>
      <c r="AB5" s="16"/>
      <c r="AC5" s="17"/>
      <c r="AD5" s="18"/>
      <c r="AE5" s="19" t="n">
        <v>4133.72</v>
      </c>
      <c r="AF5" s="20" t="n">
        <f aca="false">AD5*AE5</f>
        <v>0</v>
      </c>
      <c r="AG5" s="20"/>
      <c r="AH5" s="20" t="n">
        <f aca="false">AD5*AG5</f>
        <v>0</v>
      </c>
      <c r="AI5" s="21"/>
      <c r="AJ5" s="21"/>
      <c r="AK5" s="8"/>
      <c r="AL5" s="8"/>
      <c r="AM5" s="8"/>
      <c r="AN5" s="8"/>
      <c r="AO5" s="8"/>
      <c r="AP5" s="8"/>
      <c r="AQ5" s="8"/>
      <c r="AR5" s="8"/>
      <c r="AS5" s="8"/>
      <c r="AT5" s="23"/>
      <c r="AU5" s="23" t="n">
        <f aca="false">AT5*AE5</f>
        <v>0</v>
      </c>
    </row>
    <row r="6" customFormat="false" ht="29.25" hidden="false" customHeight="true" outlineLevel="0" collapsed="false">
      <c r="A6" s="8" t="s">
        <v>47</v>
      </c>
      <c r="B6" s="8" t="s">
        <v>48</v>
      </c>
      <c r="C6" s="9" t="s">
        <v>49</v>
      </c>
      <c r="D6" s="10"/>
      <c r="E6" s="10"/>
      <c r="F6" s="8" t="s">
        <v>50</v>
      </c>
      <c r="G6" s="8" t="s">
        <v>50</v>
      </c>
      <c r="H6" s="8" t="s">
        <v>51</v>
      </c>
      <c r="I6" s="8" t="n">
        <v>158154</v>
      </c>
      <c r="J6" s="8"/>
      <c r="K6" s="10"/>
      <c r="L6" s="8"/>
      <c r="M6" s="8"/>
      <c r="N6" s="8"/>
      <c r="O6" s="29" t="n">
        <v>2</v>
      </c>
      <c r="P6" s="13" t="n">
        <v>5</v>
      </c>
      <c r="Q6" s="8" t="n">
        <v>318455</v>
      </c>
      <c r="R6" s="14" t="s">
        <v>61</v>
      </c>
      <c r="S6" s="30" t="s">
        <v>62</v>
      </c>
      <c r="T6" s="8" t="s">
        <v>54</v>
      </c>
      <c r="U6" s="31"/>
      <c r="V6" s="32"/>
      <c r="W6" s="17"/>
      <c r="X6" s="16"/>
      <c r="Y6" s="16"/>
      <c r="Z6" s="17"/>
      <c r="AA6" s="16"/>
      <c r="AB6" s="16"/>
      <c r="AC6" s="17"/>
      <c r="AD6" s="18"/>
      <c r="AE6" s="19" t="n">
        <v>3578.23</v>
      </c>
      <c r="AF6" s="20" t="n">
        <f aca="false">AD6*AE6</f>
        <v>0</v>
      </c>
      <c r="AG6" s="20"/>
      <c r="AH6" s="20" t="n">
        <f aca="false">AD6*AG6</f>
        <v>0</v>
      </c>
      <c r="AI6" s="21"/>
      <c r="AJ6" s="21"/>
      <c r="AK6" s="8"/>
      <c r="AL6" s="8"/>
      <c r="AM6" s="8"/>
      <c r="AN6" s="8"/>
      <c r="AO6" s="8"/>
      <c r="AP6" s="8"/>
      <c r="AQ6" s="8"/>
      <c r="AR6" s="8"/>
      <c r="AS6" s="8"/>
      <c r="AT6" s="23"/>
      <c r="AU6" s="23" t="n">
        <f aca="false">AT6*AE6</f>
        <v>0</v>
      </c>
    </row>
    <row r="7" customFormat="false" ht="29.25" hidden="false" customHeight="true" outlineLevel="0" collapsed="false">
      <c r="A7" s="8" t="s">
        <v>47</v>
      </c>
      <c r="B7" s="8" t="s">
        <v>48</v>
      </c>
      <c r="C7" s="9" t="s">
        <v>49</v>
      </c>
      <c r="D7" s="10"/>
      <c r="E7" s="10"/>
      <c r="F7" s="8" t="s">
        <v>50</v>
      </c>
      <c r="G7" s="8" t="s">
        <v>50</v>
      </c>
      <c r="H7" s="8" t="s">
        <v>51</v>
      </c>
      <c r="I7" s="8" t="n">
        <v>158154</v>
      </c>
      <c r="J7" s="8"/>
      <c r="K7" s="10"/>
      <c r="L7" s="8"/>
      <c r="M7" s="8"/>
      <c r="N7" s="8"/>
      <c r="O7" s="29" t="n">
        <v>2</v>
      </c>
      <c r="P7" s="25" t="n">
        <v>6</v>
      </c>
      <c r="Q7" s="8" t="n">
        <v>318455</v>
      </c>
      <c r="R7" s="14" t="s">
        <v>63</v>
      </c>
      <c r="S7" s="30" t="s">
        <v>64</v>
      </c>
      <c r="T7" s="8" t="s">
        <v>54</v>
      </c>
      <c r="U7" s="31"/>
      <c r="V7" s="32"/>
      <c r="W7" s="17"/>
      <c r="X7" s="16"/>
      <c r="Y7" s="16"/>
      <c r="Z7" s="17"/>
      <c r="AA7" s="16"/>
      <c r="AB7" s="16"/>
      <c r="AC7" s="17"/>
      <c r="AD7" s="18"/>
      <c r="AE7" s="8" t="n">
        <v>710.11</v>
      </c>
      <c r="AF7" s="20" t="n">
        <f aca="false">AD7*AE7</f>
        <v>0</v>
      </c>
      <c r="AG7" s="20"/>
      <c r="AH7" s="20" t="n">
        <f aca="false">AD7*AG7</f>
        <v>0</v>
      </c>
      <c r="AI7" s="21"/>
      <c r="AJ7" s="21"/>
      <c r="AK7" s="8"/>
      <c r="AL7" s="8"/>
      <c r="AM7" s="8"/>
      <c r="AN7" s="8"/>
      <c r="AO7" s="8"/>
      <c r="AP7" s="8"/>
      <c r="AQ7" s="8"/>
      <c r="AR7" s="8"/>
      <c r="AS7" s="8"/>
      <c r="AT7" s="23"/>
      <c r="AU7" s="23" t="n">
        <f aca="false">AT7*AE7</f>
        <v>0</v>
      </c>
    </row>
    <row r="8" customFormat="false" ht="29.25" hidden="false" customHeight="true" outlineLevel="0" collapsed="false">
      <c r="A8" s="8" t="s">
        <v>47</v>
      </c>
      <c r="B8" s="8" t="s">
        <v>48</v>
      </c>
      <c r="C8" s="9" t="s">
        <v>49</v>
      </c>
      <c r="D8" s="10"/>
      <c r="E8" s="10"/>
      <c r="F8" s="8" t="s">
        <v>50</v>
      </c>
      <c r="G8" s="8" t="s">
        <v>50</v>
      </c>
      <c r="H8" s="8" t="s">
        <v>51</v>
      </c>
      <c r="I8" s="8" t="n">
        <v>158154</v>
      </c>
      <c r="J8" s="8"/>
      <c r="K8" s="10"/>
      <c r="L8" s="8"/>
      <c r="M8" s="8"/>
      <c r="N8" s="8"/>
      <c r="O8" s="29" t="n">
        <v>2</v>
      </c>
      <c r="P8" s="13" t="n">
        <v>7</v>
      </c>
      <c r="Q8" s="8" t="n">
        <v>612597</v>
      </c>
      <c r="R8" s="14" t="s">
        <v>65</v>
      </c>
      <c r="S8" s="31" t="s">
        <v>66</v>
      </c>
      <c r="T8" s="8" t="s">
        <v>54</v>
      </c>
      <c r="U8" s="31"/>
      <c r="V8" s="16"/>
      <c r="W8" s="17"/>
      <c r="X8" s="16"/>
      <c r="Y8" s="16"/>
      <c r="Z8" s="17"/>
      <c r="AA8" s="16"/>
      <c r="AB8" s="16"/>
      <c r="AC8" s="17"/>
      <c r="AD8" s="18"/>
      <c r="AE8" s="8" t="n">
        <v>896.99</v>
      </c>
      <c r="AF8" s="20" t="n">
        <f aca="false">AD8*AE8</f>
        <v>0</v>
      </c>
      <c r="AG8" s="20"/>
      <c r="AH8" s="20" t="n">
        <f aca="false">AD8*AG8</f>
        <v>0</v>
      </c>
      <c r="AI8" s="21"/>
      <c r="AJ8" s="21"/>
      <c r="AK8" s="8"/>
      <c r="AL8" s="8"/>
      <c r="AM8" s="8"/>
      <c r="AN8" s="8"/>
      <c r="AO8" s="8"/>
      <c r="AP8" s="8"/>
      <c r="AQ8" s="8"/>
      <c r="AR8" s="8"/>
      <c r="AS8" s="8"/>
      <c r="AT8" s="23"/>
      <c r="AU8" s="23" t="n">
        <f aca="false">AT8*AE8</f>
        <v>0</v>
      </c>
    </row>
    <row r="9" customFormat="false" ht="29.25" hidden="false" customHeight="true" outlineLevel="0" collapsed="false">
      <c r="A9" s="8" t="s">
        <v>47</v>
      </c>
      <c r="B9" s="8" t="s">
        <v>48</v>
      </c>
      <c r="C9" s="9" t="s">
        <v>49</v>
      </c>
      <c r="D9" s="10"/>
      <c r="E9" s="10"/>
      <c r="F9" s="8" t="s">
        <v>50</v>
      </c>
      <c r="G9" s="8" t="s">
        <v>50</v>
      </c>
      <c r="H9" s="8" t="s">
        <v>51</v>
      </c>
      <c r="I9" s="8" t="n">
        <v>158154</v>
      </c>
      <c r="J9" s="8"/>
      <c r="K9" s="10"/>
      <c r="L9" s="8"/>
      <c r="M9" s="8"/>
      <c r="N9" s="8"/>
      <c r="O9" s="29" t="n">
        <v>2</v>
      </c>
      <c r="P9" s="13" t="n">
        <v>8</v>
      </c>
      <c r="Q9" s="8" t="n">
        <v>300099</v>
      </c>
      <c r="R9" s="14" t="s">
        <v>67</v>
      </c>
      <c r="S9" s="30" t="s">
        <v>68</v>
      </c>
      <c r="T9" s="8" t="s">
        <v>54</v>
      </c>
      <c r="U9" s="31"/>
      <c r="V9" s="16"/>
      <c r="W9" s="17"/>
      <c r="X9" s="16"/>
      <c r="Y9" s="16"/>
      <c r="Z9" s="17"/>
      <c r="AA9" s="16"/>
      <c r="AB9" s="16"/>
      <c r="AC9" s="17"/>
      <c r="AD9" s="18"/>
      <c r="AE9" s="19" t="n">
        <v>1367.93</v>
      </c>
      <c r="AF9" s="20" t="n">
        <f aca="false">AD9*AE9</f>
        <v>0</v>
      </c>
      <c r="AG9" s="20"/>
      <c r="AH9" s="20" t="n">
        <f aca="false">AD9*AG9</f>
        <v>0</v>
      </c>
      <c r="AI9" s="21"/>
      <c r="AJ9" s="21"/>
      <c r="AK9" s="8"/>
      <c r="AL9" s="8"/>
      <c r="AM9" s="8"/>
      <c r="AN9" s="8"/>
      <c r="AO9" s="8"/>
      <c r="AP9" s="8"/>
      <c r="AQ9" s="8"/>
      <c r="AR9" s="8"/>
      <c r="AS9" s="8"/>
      <c r="AT9" s="23"/>
      <c r="AU9" s="23" t="n">
        <f aca="false">AT9*AE9</f>
        <v>0</v>
      </c>
    </row>
    <row r="10" customFormat="false" ht="29.25" hidden="false" customHeight="true" outlineLevel="0" collapsed="false">
      <c r="A10" s="8" t="s">
        <v>47</v>
      </c>
      <c r="B10" s="8" t="s">
        <v>48</v>
      </c>
      <c r="C10" s="9" t="s">
        <v>49</v>
      </c>
      <c r="D10" s="10"/>
      <c r="E10" s="10"/>
      <c r="F10" s="8" t="s">
        <v>50</v>
      </c>
      <c r="G10" s="8" t="s">
        <v>50</v>
      </c>
      <c r="H10" s="8" t="s">
        <v>51</v>
      </c>
      <c r="I10" s="8" t="n">
        <v>158154</v>
      </c>
      <c r="J10" s="8"/>
      <c r="K10" s="10"/>
      <c r="L10" s="8"/>
      <c r="M10" s="8"/>
      <c r="N10" s="8"/>
      <c r="O10" s="29" t="n">
        <v>2</v>
      </c>
      <c r="P10" s="25" t="n">
        <v>9</v>
      </c>
      <c r="Q10" s="8" t="n">
        <v>300099</v>
      </c>
      <c r="R10" s="14" t="s">
        <v>69</v>
      </c>
      <c r="S10" s="30" t="s">
        <v>70</v>
      </c>
      <c r="T10" s="8" t="s">
        <v>54</v>
      </c>
      <c r="U10" s="31"/>
      <c r="V10" s="16"/>
      <c r="W10" s="17"/>
      <c r="X10" s="16"/>
      <c r="Y10" s="16"/>
      <c r="Z10" s="17"/>
      <c r="AA10" s="16"/>
      <c r="AB10" s="16"/>
      <c r="AC10" s="17"/>
      <c r="AD10" s="18"/>
      <c r="AE10" s="19" t="n">
        <v>1331.19</v>
      </c>
      <c r="AF10" s="20" t="n">
        <f aca="false">AD10*AE10</f>
        <v>0</v>
      </c>
      <c r="AG10" s="20"/>
      <c r="AH10" s="20" t="n">
        <f aca="false">AD10*AG10</f>
        <v>0</v>
      </c>
      <c r="AI10" s="21"/>
      <c r="AJ10" s="21"/>
      <c r="AK10" s="8"/>
      <c r="AL10" s="8"/>
      <c r="AM10" s="8"/>
      <c r="AN10" s="8"/>
      <c r="AO10" s="8"/>
      <c r="AP10" s="8"/>
      <c r="AQ10" s="8"/>
      <c r="AR10" s="8"/>
      <c r="AS10" s="8"/>
      <c r="AT10" s="23"/>
      <c r="AU10" s="23" t="n">
        <f aca="false">AT10*AE10</f>
        <v>0</v>
      </c>
    </row>
    <row r="11" customFormat="false" ht="29.25" hidden="false" customHeight="true" outlineLevel="0" collapsed="false">
      <c r="A11" s="8" t="s">
        <v>47</v>
      </c>
      <c r="B11" s="8" t="s">
        <v>48</v>
      </c>
      <c r="C11" s="9" t="s">
        <v>49</v>
      </c>
      <c r="D11" s="10"/>
      <c r="E11" s="10"/>
      <c r="F11" s="8" t="s">
        <v>50</v>
      </c>
      <c r="G11" s="8" t="s">
        <v>50</v>
      </c>
      <c r="H11" s="8" t="s">
        <v>51</v>
      </c>
      <c r="I11" s="8" t="n">
        <v>158154</v>
      </c>
      <c r="J11" s="8"/>
      <c r="K11" s="10"/>
      <c r="L11" s="8"/>
      <c r="M11" s="8"/>
      <c r="N11" s="8"/>
      <c r="O11" s="29" t="n">
        <v>2</v>
      </c>
      <c r="P11" s="13" t="n">
        <v>10</v>
      </c>
      <c r="Q11" s="8" t="n">
        <v>486111</v>
      </c>
      <c r="R11" s="14" t="s">
        <v>71</v>
      </c>
      <c r="S11" s="30" t="s">
        <v>72</v>
      </c>
      <c r="T11" s="8" t="s">
        <v>54</v>
      </c>
      <c r="U11" s="31"/>
      <c r="V11" s="16"/>
      <c r="W11" s="17"/>
      <c r="X11" s="16"/>
      <c r="Y11" s="16"/>
      <c r="Z11" s="17"/>
      <c r="AA11" s="16"/>
      <c r="AB11" s="16"/>
      <c r="AC11" s="17"/>
      <c r="AD11" s="18"/>
      <c r="AE11" s="19" t="n">
        <v>1092.4</v>
      </c>
      <c r="AF11" s="20" t="n">
        <f aca="false">AD11*AE11</f>
        <v>0</v>
      </c>
      <c r="AG11" s="20"/>
      <c r="AH11" s="20" t="n">
        <f aca="false">AD11*AG11</f>
        <v>0</v>
      </c>
      <c r="AI11" s="21"/>
      <c r="AJ11" s="21"/>
      <c r="AK11" s="8"/>
      <c r="AL11" s="8"/>
      <c r="AM11" s="8"/>
      <c r="AN11" s="8"/>
      <c r="AO11" s="8"/>
      <c r="AP11" s="8"/>
      <c r="AQ11" s="8"/>
      <c r="AR11" s="8"/>
      <c r="AS11" s="8"/>
      <c r="AT11" s="23"/>
      <c r="AU11" s="23" t="n">
        <f aca="false">AT11*AE11</f>
        <v>0</v>
      </c>
    </row>
    <row r="12" customFormat="false" ht="29.25" hidden="false" customHeight="true" outlineLevel="0" collapsed="false">
      <c r="A12" s="8" t="s">
        <v>47</v>
      </c>
      <c r="B12" s="8" t="s">
        <v>48</v>
      </c>
      <c r="C12" s="9" t="s">
        <v>49</v>
      </c>
      <c r="D12" s="10"/>
      <c r="E12" s="10"/>
      <c r="F12" s="8" t="s">
        <v>50</v>
      </c>
      <c r="G12" s="8" t="s">
        <v>50</v>
      </c>
      <c r="H12" s="8" t="s">
        <v>51</v>
      </c>
      <c r="I12" s="8" t="n">
        <v>158154</v>
      </c>
      <c r="J12" s="8"/>
      <c r="K12" s="10"/>
      <c r="L12" s="8"/>
      <c r="M12" s="8"/>
      <c r="N12" s="8"/>
      <c r="O12" s="29" t="n">
        <v>2</v>
      </c>
      <c r="P12" s="25" t="n">
        <v>11</v>
      </c>
      <c r="Q12" s="8" t="n">
        <v>486111</v>
      </c>
      <c r="R12" s="14" t="s">
        <v>73</v>
      </c>
      <c r="S12" s="30" t="s">
        <v>74</v>
      </c>
      <c r="T12" s="8" t="s">
        <v>54</v>
      </c>
      <c r="U12" s="31"/>
      <c r="V12" s="16"/>
      <c r="W12" s="17"/>
      <c r="X12" s="16"/>
      <c r="Y12" s="16"/>
      <c r="Z12" s="17"/>
      <c r="AA12" s="16"/>
      <c r="AB12" s="16"/>
      <c r="AC12" s="17"/>
      <c r="AD12" s="18"/>
      <c r="AE12" s="19" t="n">
        <v>1060.43</v>
      </c>
      <c r="AF12" s="20" t="n">
        <f aca="false">AD12*AE12</f>
        <v>0</v>
      </c>
      <c r="AG12" s="20"/>
      <c r="AH12" s="20" t="n">
        <f aca="false">AD12*AG12</f>
        <v>0</v>
      </c>
      <c r="AI12" s="21"/>
      <c r="AJ12" s="21"/>
      <c r="AK12" s="8"/>
      <c r="AL12" s="8"/>
      <c r="AM12" s="8"/>
      <c r="AN12" s="8"/>
      <c r="AO12" s="8"/>
      <c r="AP12" s="8"/>
      <c r="AQ12" s="8"/>
      <c r="AR12" s="8"/>
      <c r="AS12" s="8"/>
      <c r="AT12" s="23"/>
      <c r="AU12" s="23" t="n">
        <f aca="false">AT12*AE12</f>
        <v>0</v>
      </c>
    </row>
    <row r="13" customFormat="false" ht="29.25" hidden="false" customHeight="true" outlineLevel="0" collapsed="false">
      <c r="A13" s="8" t="s">
        <v>47</v>
      </c>
      <c r="B13" s="8" t="s">
        <v>48</v>
      </c>
      <c r="C13" s="9" t="s">
        <v>49</v>
      </c>
      <c r="D13" s="10"/>
      <c r="E13" s="10"/>
      <c r="F13" s="8" t="s">
        <v>50</v>
      </c>
      <c r="G13" s="8" t="s">
        <v>50</v>
      </c>
      <c r="H13" s="8" t="s">
        <v>51</v>
      </c>
      <c r="I13" s="8" t="n">
        <v>158154</v>
      </c>
      <c r="J13" s="8"/>
      <c r="K13" s="10"/>
      <c r="L13" s="8"/>
      <c r="M13" s="8"/>
      <c r="N13" s="8"/>
      <c r="O13" s="29" t="n">
        <v>2</v>
      </c>
      <c r="P13" s="13" t="n">
        <v>12</v>
      </c>
      <c r="Q13" s="8" t="n">
        <v>486111</v>
      </c>
      <c r="R13" s="14" t="s">
        <v>75</v>
      </c>
      <c r="S13" s="30" t="s">
        <v>76</v>
      </c>
      <c r="T13" s="8" t="s">
        <v>54</v>
      </c>
      <c r="U13" s="31"/>
      <c r="V13" s="16"/>
      <c r="W13" s="17"/>
      <c r="X13" s="16"/>
      <c r="Y13" s="16"/>
      <c r="Z13" s="17"/>
      <c r="AA13" s="16"/>
      <c r="AB13" s="16"/>
      <c r="AC13" s="17"/>
      <c r="AD13" s="18"/>
      <c r="AE13" s="19" t="n">
        <v>1133.25</v>
      </c>
      <c r="AF13" s="20" t="n">
        <f aca="false">AD13*AE13</f>
        <v>0</v>
      </c>
      <c r="AG13" s="20"/>
      <c r="AH13" s="20" t="n">
        <f aca="false">AD13*AG13</f>
        <v>0</v>
      </c>
      <c r="AI13" s="21"/>
      <c r="AJ13" s="21"/>
      <c r="AK13" s="8"/>
      <c r="AL13" s="8"/>
      <c r="AM13" s="8"/>
      <c r="AN13" s="8"/>
      <c r="AO13" s="8"/>
      <c r="AP13" s="8"/>
      <c r="AQ13" s="8"/>
      <c r="AR13" s="8"/>
      <c r="AS13" s="8"/>
      <c r="AT13" s="23"/>
      <c r="AU13" s="23" t="n">
        <f aca="false">AT13*AE13</f>
        <v>0</v>
      </c>
    </row>
    <row r="14" customFormat="false" ht="29.25" hidden="false" customHeight="true" outlineLevel="0" collapsed="false">
      <c r="A14" s="8" t="s">
        <v>47</v>
      </c>
      <c r="B14" s="8" t="s">
        <v>48</v>
      </c>
      <c r="C14" s="9" t="s">
        <v>49</v>
      </c>
      <c r="D14" s="10"/>
      <c r="E14" s="10"/>
      <c r="F14" s="8" t="s">
        <v>50</v>
      </c>
      <c r="G14" s="8" t="s">
        <v>50</v>
      </c>
      <c r="H14" s="8" t="s">
        <v>51</v>
      </c>
      <c r="I14" s="8" t="n">
        <v>158154</v>
      </c>
      <c r="J14" s="8"/>
      <c r="K14" s="10"/>
      <c r="L14" s="8"/>
      <c r="M14" s="8"/>
      <c r="N14" s="8"/>
      <c r="O14" s="29" t="n">
        <v>2</v>
      </c>
      <c r="P14" s="25" t="n">
        <v>13</v>
      </c>
      <c r="Q14" s="8" t="n">
        <v>486111</v>
      </c>
      <c r="R14" s="14" t="s">
        <v>77</v>
      </c>
      <c r="S14" s="30" t="s">
        <v>78</v>
      </c>
      <c r="T14" s="8" t="s">
        <v>54</v>
      </c>
      <c r="U14" s="31"/>
      <c r="V14" s="16"/>
      <c r="W14" s="17"/>
      <c r="X14" s="16"/>
      <c r="Y14" s="16"/>
      <c r="Z14" s="17"/>
      <c r="AA14" s="16"/>
      <c r="AB14" s="16"/>
      <c r="AC14" s="17"/>
      <c r="AD14" s="18"/>
      <c r="AE14" s="19" t="n">
        <v>1098.67</v>
      </c>
      <c r="AF14" s="20" t="n">
        <f aca="false">AD14*AE14</f>
        <v>0</v>
      </c>
      <c r="AG14" s="20"/>
      <c r="AH14" s="20" t="n">
        <f aca="false">AD14*AG14</f>
        <v>0</v>
      </c>
      <c r="AI14" s="21"/>
      <c r="AJ14" s="21"/>
      <c r="AK14" s="8"/>
      <c r="AL14" s="8"/>
      <c r="AM14" s="8"/>
      <c r="AN14" s="8"/>
      <c r="AO14" s="8"/>
      <c r="AP14" s="8"/>
      <c r="AQ14" s="8"/>
      <c r="AR14" s="8"/>
      <c r="AS14" s="8"/>
      <c r="AT14" s="23"/>
      <c r="AU14" s="23" t="n">
        <f aca="false">AT14*AE14</f>
        <v>0</v>
      </c>
    </row>
    <row r="15" customFormat="false" ht="29.25" hidden="false" customHeight="true" outlineLevel="0" collapsed="false">
      <c r="A15" s="8" t="s">
        <v>47</v>
      </c>
      <c r="B15" s="8" t="s">
        <v>48</v>
      </c>
      <c r="C15" s="9" t="s">
        <v>49</v>
      </c>
      <c r="D15" s="10"/>
      <c r="E15" s="10"/>
      <c r="F15" s="8" t="s">
        <v>50</v>
      </c>
      <c r="G15" s="8" t="s">
        <v>50</v>
      </c>
      <c r="H15" s="8" t="s">
        <v>51</v>
      </c>
      <c r="I15" s="8" t="n">
        <v>158154</v>
      </c>
      <c r="J15" s="8"/>
      <c r="K15" s="10"/>
      <c r="L15" s="8"/>
      <c r="M15" s="8"/>
      <c r="N15" s="8"/>
      <c r="O15" s="29" t="n">
        <v>2</v>
      </c>
      <c r="P15" s="13" t="n">
        <v>14</v>
      </c>
      <c r="Q15" s="8" t="n">
        <v>606065</v>
      </c>
      <c r="R15" s="14" t="s">
        <v>79</v>
      </c>
      <c r="S15" s="30" t="s">
        <v>80</v>
      </c>
      <c r="T15" s="8" t="s">
        <v>54</v>
      </c>
      <c r="U15" s="31"/>
      <c r="V15" s="16"/>
      <c r="W15" s="17"/>
      <c r="X15" s="16"/>
      <c r="Y15" s="16"/>
      <c r="Z15" s="17"/>
      <c r="AA15" s="16"/>
      <c r="AB15" s="16"/>
      <c r="AC15" s="17"/>
      <c r="AD15" s="18"/>
      <c r="AE15" s="19" t="n">
        <v>1628.48</v>
      </c>
      <c r="AF15" s="20" t="n">
        <f aca="false">AD15*AE15</f>
        <v>0</v>
      </c>
      <c r="AG15" s="20"/>
      <c r="AH15" s="20" t="n">
        <f aca="false">AD15*AG15</f>
        <v>0</v>
      </c>
      <c r="AI15" s="21"/>
      <c r="AJ15" s="21"/>
      <c r="AK15" s="8"/>
      <c r="AL15" s="8"/>
      <c r="AM15" s="8"/>
      <c r="AN15" s="8"/>
      <c r="AO15" s="8"/>
      <c r="AP15" s="8"/>
      <c r="AQ15" s="8"/>
      <c r="AR15" s="8"/>
      <c r="AS15" s="8"/>
      <c r="AT15" s="23"/>
      <c r="AU15" s="23" t="n">
        <f aca="false">AT15*AE15</f>
        <v>0</v>
      </c>
    </row>
    <row r="16" customFormat="false" ht="29.25" hidden="false" customHeight="true" outlineLevel="0" collapsed="false">
      <c r="A16" s="8" t="s">
        <v>47</v>
      </c>
      <c r="B16" s="8" t="s">
        <v>48</v>
      </c>
      <c r="C16" s="9" t="s">
        <v>49</v>
      </c>
      <c r="D16" s="10"/>
      <c r="E16" s="10"/>
      <c r="F16" s="8" t="s">
        <v>50</v>
      </c>
      <c r="G16" s="8" t="s">
        <v>50</v>
      </c>
      <c r="H16" s="8" t="s">
        <v>51</v>
      </c>
      <c r="I16" s="8" t="n">
        <v>158154</v>
      </c>
      <c r="J16" s="8"/>
      <c r="K16" s="10"/>
      <c r="L16" s="8"/>
      <c r="M16" s="8"/>
      <c r="N16" s="8"/>
      <c r="O16" s="29" t="n">
        <v>2</v>
      </c>
      <c r="P16" s="13" t="n">
        <v>15</v>
      </c>
      <c r="Q16" s="8" t="n">
        <v>600936</v>
      </c>
      <c r="R16" s="14" t="s">
        <v>81</v>
      </c>
      <c r="S16" s="30" t="s">
        <v>82</v>
      </c>
      <c r="T16" s="8" t="s">
        <v>54</v>
      </c>
      <c r="U16" s="31"/>
      <c r="V16" s="16"/>
      <c r="W16" s="17"/>
      <c r="X16" s="16"/>
      <c r="Y16" s="16"/>
      <c r="Z16" s="17"/>
      <c r="AA16" s="16"/>
      <c r="AB16" s="16"/>
      <c r="AC16" s="17"/>
      <c r="AD16" s="18"/>
      <c r="AE16" s="19" t="n">
        <v>4624.1</v>
      </c>
      <c r="AF16" s="20" t="n">
        <f aca="false">AD16*AE16</f>
        <v>0</v>
      </c>
      <c r="AG16" s="20"/>
      <c r="AH16" s="20" t="n">
        <f aca="false">AD16*AG16</f>
        <v>0</v>
      </c>
      <c r="AI16" s="21"/>
      <c r="AJ16" s="21"/>
      <c r="AK16" s="8"/>
      <c r="AL16" s="8"/>
      <c r="AM16" s="8"/>
      <c r="AN16" s="8"/>
      <c r="AO16" s="8"/>
      <c r="AP16" s="8"/>
      <c r="AQ16" s="8"/>
      <c r="AR16" s="8"/>
      <c r="AS16" s="8"/>
      <c r="AT16" s="23"/>
      <c r="AU16" s="23" t="n">
        <f aca="false">AT16*AE16</f>
        <v>0</v>
      </c>
    </row>
    <row r="17" customFormat="false" ht="29.25" hidden="false" customHeight="true" outlineLevel="0" collapsed="false">
      <c r="A17" s="8" t="s">
        <v>47</v>
      </c>
      <c r="B17" s="8" t="s">
        <v>48</v>
      </c>
      <c r="C17" s="9" t="s">
        <v>49</v>
      </c>
      <c r="D17" s="10"/>
      <c r="E17" s="10"/>
      <c r="F17" s="8" t="s">
        <v>50</v>
      </c>
      <c r="G17" s="8" t="s">
        <v>50</v>
      </c>
      <c r="H17" s="8" t="s">
        <v>51</v>
      </c>
      <c r="I17" s="8" t="n">
        <v>158154</v>
      </c>
      <c r="J17" s="8"/>
      <c r="K17" s="10"/>
      <c r="L17" s="8"/>
      <c r="M17" s="8"/>
      <c r="N17" s="8"/>
      <c r="O17" s="29" t="n">
        <v>2</v>
      </c>
      <c r="P17" s="25" t="n">
        <v>16</v>
      </c>
      <c r="Q17" s="8" t="n">
        <v>600936</v>
      </c>
      <c r="R17" s="14" t="s">
        <v>83</v>
      </c>
      <c r="S17" s="30" t="s">
        <v>84</v>
      </c>
      <c r="T17" s="8" t="s">
        <v>54</v>
      </c>
      <c r="U17" s="31"/>
      <c r="V17" s="16"/>
      <c r="W17" s="17"/>
      <c r="X17" s="16"/>
      <c r="Y17" s="16"/>
      <c r="Z17" s="17"/>
      <c r="AA17" s="16"/>
      <c r="AB17" s="16"/>
      <c r="AC17" s="17"/>
      <c r="AD17" s="18"/>
      <c r="AE17" s="19" t="n">
        <v>3211.97</v>
      </c>
      <c r="AF17" s="20" t="n">
        <f aca="false">AD17*AE17</f>
        <v>0</v>
      </c>
      <c r="AG17" s="20"/>
      <c r="AH17" s="20" t="n">
        <f aca="false">AD17*AG17</f>
        <v>0</v>
      </c>
      <c r="AI17" s="21"/>
      <c r="AJ17" s="21"/>
      <c r="AK17" s="8"/>
      <c r="AL17" s="8"/>
      <c r="AM17" s="8"/>
      <c r="AN17" s="8"/>
      <c r="AO17" s="8"/>
      <c r="AP17" s="8"/>
      <c r="AQ17" s="8"/>
      <c r="AR17" s="8"/>
      <c r="AS17" s="8"/>
      <c r="AT17" s="23"/>
      <c r="AU17" s="23" t="n">
        <f aca="false">AT17*AE17</f>
        <v>0</v>
      </c>
    </row>
    <row r="18" customFormat="false" ht="29.25" hidden="false" customHeight="true" outlineLevel="0" collapsed="false">
      <c r="A18" s="8" t="s">
        <v>47</v>
      </c>
      <c r="B18" s="8" t="s">
        <v>48</v>
      </c>
      <c r="C18" s="9" t="s">
        <v>49</v>
      </c>
      <c r="D18" s="10"/>
      <c r="E18" s="10"/>
      <c r="F18" s="8" t="s">
        <v>50</v>
      </c>
      <c r="G18" s="8" t="s">
        <v>50</v>
      </c>
      <c r="H18" s="8" t="s">
        <v>51</v>
      </c>
      <c r="I18" s="8" t="n">
        <v>158154</v>
      </c>
      <c r="J18" s="8"/>
      <c r="K18" s="10"/>
      <c r="L18" s="8"/>
      <c r="M18" s="8"/>
      <c r="N18" s="8"/>
      <c r="O18" s="29" t="n">
        <v>2</v>
      </c>
      <c r="P18" s="13" t="n">
        <v>17</v>
      </c>
      <c r="Q18" s="8" t="n">
        <v>600936</v>
      </c>
      <c r="R18" s="14" t="s">
        <v>85</v>
      </c>
      <c r="S18" s="30" t="s">
        <v>86</v>
      </c>
      <c r="T18" s="8" t="s">
        <v>54</v>
      </c>
      <c r="U18" s="31"/>
      <c r="V18" s="16"/>
      <c r="W18" s="17"/>
      <c r="X18" s="16"/>
      <c r="Y18" s="16"/>
      <c r="Z18" s="17"/>
      <c r="AA18" s="16"/>
      <c r="AB18" s="16"/>
      <c r="AC18" s="17"/>
      <c r="AD18" s="18"/>
      <c r="AE18" s="19" t="n">
        <v>2843.82</v>
      </c>
      <c r="AF18" s="20" t="n">
        <f aca="false">AD18*AE18</f>
        <v>0</v>
      </c>
      <c r="AG18" s="20"/>
      <c r="AH18" s="20" t="n">
        <f aca="false">AD18*AG18</f>
        <v>0</v>
      </c>
      <c r="AI18" s="21"/>
      <c r="AJ18" s="21"/>
      <c r="AK18" s="8"/>
      <c r="AL18" s="8"/>
      <c r="AM18" s="8"/>
      <c r="AN18" s="8"/>
      <c r="AO18" s="8"/>
      <c r="AP18" s="8"/>
      <c r="AQ18" s="8"/>
      <c r="AR18" s="8"/>
      <c r="AS18" s="8"/>
      <c r="AT18" s="23"/>
      <c r="AU18" s="23" t="n">
        <f aca="false">AT18*AE18</f>
        <v>0</v>
      </c>
    </row>
    <row r="19" customFormat="false" ht="29.25" hidden="false" customHeight="true" outlineLevel="0" collapsed="false">
      <c r="A19" s="8" t="s">
        <v>47</v>
      </c>
      <c r="B19" s="8" t="s">
        <v>48</v>
      </c>
      <c r="C19" s="9" t="s">
        <v>49</v>
      </c>
      <c r="D19" s="10"/>
      <c r="E19" s="10"/>
      <c r="F19" s="8" t="s">
        <v>50</v>
      </c>
      <c r="G19" s="8" t="s">
        <v>50</v>
      </c>
      <c r="H19" s="8" t="s">
        <v>51</v>
      </c>
      <c r="I19" s="8" t="n">
        <v>158154</v>
      </c>
      <c r="J19" s="8"/>
      <c r="K19" s="10"/>
      <c r="L19" s="8"/>
      <c r="M19" s="8"/>
      <c r="N19" s="8"/>
      <c r="O19" s="29" t="n">
        <v>2</v>
      </c>
      <c r="P19" s="25" t="n">
        <v>18</v>
      </c>
      <c r="Q19" s="8" t="n">
        <v>600936</v>
      </c>
      <c r="R19" s="14" t="s">
        <v>87</v>
      </c>
      <c r="S19" s="30" t="s">
        <v>88</v>
      </c>
      <c r="T19" s="8" t="s">
        <v>54</v>
      </c>
      <c r="U19" s="31"/>
      <c r="V19" s="16"/>
      <c r="W19" s="17"/>
      <c r="X19" s="16"/>
      <c r="Y19" s="16"/>
      <c r="Z19" s="17"/>
      <c r="AA19" s="16"/>
      <c r="AB19" s="16"/>
      <c r="AC19" s="17"/>
      <c r="AD19" s="18"/>
      <c r="AE19" s="19" t="n">
        <v>2682.38</v>
      </c>
      <c r="AF19" s="20" t="n">
        <f aca="false">AD19*AE19</f>
        <v>0</v>
      </c>
      <c r="AG19" s="20"/>
      <c r="AH19" s="20" t="n">
        <f aca="false">AD19*AG19</f>
        <v>0</v>
      </c>
      <c r="AI19" s="21"/>
      <c r="AJ19" s="21"/>
      <c r="AK19" s="8"/>
      <c r="AL19" s="8"/>
      <c r="AM19" s="8"/>
      <c r="AN19" s="8"/>
      <c r="AO19" s="8"/>
      <c r="AP19" s="8"/>
      <c r="AQ19" s="8"/>
      <c r="AR19" s="8"/>
      <c r="AS19" s="8"/>
      <c r="AT19" s="23"/>
      <c r="AU19" s="23" t="n">
        <f aca="false">AT19*AE19</f>
        <v>0</v>
      </c>
    </row>
    <row r="20" customFormat="false" ht="29.25" hidden="false" customHeight="true" outlineLevel="0" collapsed="false">
      <c r="A20" s="8" t="s">
        <v>47</v>
      </c>
      <c r="B20" s="8" t="s">
        <v>48</v>
      </c>
      <c r="C20" s="9" t="s">
        <v>49</v>
      </c>
      <c r="D20" s="10"/>
      <c r="E20" s="10"/>
      <c r="F20" s="8" t="s">
        <v>50</v>
      </c>
      <c r="G20" s="8" t="s">
        <v>50</v>
      </c>
      <c r="H20" s="8" t="s">
        <v>51</v>
      </c>
      <c r="I20" s="8" t="n">
        <v>158154</v>
      </c>
      <c r="J20" s="8"/>
      <c r="K20" s="10"/>
      <c r="L20" s="8"/>
      <c r="M20" s="8"/>
      <c r="N20" s="8"/>
      <c r="O20" s="29" t="n">
        <v>2</v>
      </c>
      <c r="P20" s="13" t="n">
        <v>19</v>
      </c>
      <c r="Q20" s="8" t="n">
        <v>600936</v>
      </c>
      <c r="R20" s="14" t="s">
        <v>89</v>
      </c>
      <c r="S20" s="30" t="s">
        <v>90</v>
      </c>
      <c r="T20" s="8" t="s">
        <v>54</v>
      </c>
      <c r="U20" s="31"/>
      <c r="V20" s="16"/>
      <c r="W20" s="17"/>
      <c r="X20" s="16"/>
      <c r="Y20" s="16"/>
      <c r="Z20" s="17"/>
      <c r="AA20" s="16"/>
      <c r="AB20" s="16"/>
      <c r="AC20" s="17"/>
      <c r="AD20" s="18"/>
      <c r="AE20" s="19" t="n">
        <v>2053.18</v>
      </c>
      <c r="AF20" s="20" t="n">
        <f aca="false">AD20*AE20</f>
        <v>0</v>
      </c>
      <c r="AG20" s="20"/>
      <c r="AH20" s="20" t="n">
        <f aca="false">AD20*AG20</f>
        <v>0</v>
      </c>
      <c r="AI20" s="21"/>
      <c r="AJ20" s="21"/>
      <c r="AK20" s="8"/>
      <c r="AL20" s="8"/>
      <c r="AM20" s="8"/>
      <c r="AN20" s="8"/>
      <c r="AO20" s="8"/>
      <c r="AP20" s="8"/>
      <c r="AQ20" s="8"/>
      <c r="AR20" s="8"/>
      <c r="AS20" s="8"/>
      <c r="AT20" s="23"/>
      <c r="AU20" s="23" t="n">
        <f aca="false">AT20*AE20</f>
        <v>0</v>
      </c>
    </row>
    <row r="21" customFormat="false" ht="29.25" hidden="false" customHeight="true" outlineLevel="0" collapsed="false">
      <c r="A21" s="8" t="s">
        <v>47</v>
      </c>
      <c r="B21" s="8" t="s">
        <v>48</v>
      </c>
      <c r="C21" s="9" t="s">
        <v>49</v>
      </c>
      <c r="D21" s="10"/>
      <c r="E21" s="10"/>
      <c r="F21" s="8" t="s">
        <v>50</v>
      </c>
      <c r="G21" s="8" t="s">
        <v>50</v>
      </c>
      <c r="H21" s="8" t="s">
        <v>51</v>
      </c>
      <c r="I21" s="8" t="n">
        <v>158154</v>
      </c>
      <c r="J21" s="8"/>
      <c r="K21" s="10"/>
      <c r="L21" s="8"/>
      <c r="M21" s="8"/>
      <c r="N21" s="8"/>
      <c r="O21" s="29" t="n">
        <v>2</v>
      </c>
      <c r="P21" s="25" t="n">
        <v>20</v>
      </c>
      <c r="Q21" s="8" t="n">
        <v>612563</v>
      </c>
      <c r="R21" s="14" t="s">
        <v>91</v>
      </c>
      <c r="S21" s="30" t="s">
        <v>92</v>
      </c>
      <c r="T21" s="8" t="s">
        <v>54</v>
      </c>
      <c r="U21" s="31"/>
      <c r="V21" s="16"/>
      <c r="W21" s="17"/>
      <c r="X21" s="16"/>
      <c r="Y21" s="16"/>
      <c r="Z21" s="17"/>
      <c r="AA21" s="16"/>
      <c r="AB21" s="16"/>
      <c r="AC21" s="17"/>
      <c r="AD21" s="18"/>
      <c r="AE21" s="19" t="n">
        <v>3740.67</v>
      </c>
      <c r="AF21" s="20" t="n">
        <f aca="false">AD21*AE21</f>
        <v>0</v>
      </c>
      <c r="AG21" s="20"/>
      <c r="AH21" s="20" t="n">
        <f aca="false">AD21*AG21</f>
        <v>0</v>
      </c>
      <c r="AI21" s="21"/>
      <c r="AJ21" s="21"/>
      <c r="AK21" s="8"/>
      <c r="AL21" s="8"/>
      <c r="AM21" s="8"/>
      <c r="AN21" s="8"/>
      <c r="AO21" s="8"/>
      <c r="AP21" s="8"/>
      <c r="AQ21" s="8"/>
      <c r="AR21" s="8"/>
      <c r="AS21" s="8"/>
      <c r="AT21" s="23"/>
      <c r="AU21" s="23" t="n">
        <f aca="false">AT21*AE21</f>
        <v>0</v>
      </c>
    </row>
    <row r="22" customFormat="false" ht="29.25" hidden="false" customHeight="true" outlineLevel="0" collapsed="false">
      <c r="A22" s="8" t="s">
        <v>47</v>
      </c>
      <c r="B22" s="8" t="s">
        <v>48</v>
      </c>
      <c r="C22" s="9" t="s">
        <v>49</v>
      </c>
      <c r="D22" s="10"/>
      <c r="E22" s="10"/>
      <c r="F22" s="8" t="s">
        <v>50</v>
      </c>
      <c r="G22" s="8" t="s">
        <v>50</v>
      </c>
      <c r="H22" s="8" t="s">
        <v>51</v>
      </c>
      <c r="I22" s="8" t="n">
        <v>158154</v>
      </c>
      <c r="J22" s="8"/>
      <c r="K22" s="10"/>
      <c r="L22" s="8"/>
      <c r="M22" s="8"/>
      <c r="N22" s="8"/>
      <c r="O22" s="29" t="n">
        <v>2</v>
      </c>
      <c r="P22" s="13" t="n">
        <v>21</v>
      </c>
      <c r="Q22" s="8" t="n">
        <v>611090</v>
      </c>
      <c r="R22" s="14" t="s">
        <v>93</v>
      </c>
      <c r="S22" s="30" t="s">
        <v>94</v>
      </c>
      <c r="T22" s="8" t="s">
        <v>54</v>
      </c>
      <c r="U22" s="31"/>
      <c r="V22" s="16"/>
      <c r="W22" s="17"/>
      <c r="X22" s="16"/>
      <c r="Y22" s="16"/>
      <c r="Z22" s="17"/>
      <c r="AA22" s="16"/>
      <c r="AB22" s="16"/>
      <c r="AC22" s="17"/>
      <c r="AD22" s="18"/>
      <c r="AE22" s="8" t="n">
        <v>555</v>
      </c>
      <c r="AF22" s="20" t="n">
        <f aca="false">AD22*AE22</f>
        <v>0</v>
      </c>
      <c r="AG22" s="20"/>
      <c r="AH22" s="20" t="n">
        <f aca="false">AD22*AG22</f>
        <v>0</v>
      </c>
      <c r="AI22" s="21"/>
      <c r="AJ22" s="21"/>
      <c r="AK22" s="8"/>
      <c r="AL22" s="8"/>
      <c r="AM22" s="8"/>
      <c r="AN22" s="8"/>
      <c r="AO22" s="8"/>
      <c r="AP22" s="8"/>
      <c r="AQ22" s="8"/>
      <c r="AR22" s="8"/>
      <c r="AS22" s="8"/>
      <c r="AT22" s="23"/>
      <c r="AU22" s="23" t="n">
        <f aca="false">AT22*AE22</f>
        <v>0</v>
      </c>
    </row>
    <row r="23" customFormat="false" ht="29.25" hidden="false" customHeight="true" outlineLevel="0" collapsed="false">
      <c r="A23" s="8" t="s">
        <v>47</v>
      </c>
      <c r="B23" s="8" t="s">
        <v>48</v>
      </c>
      <c r="C23" s="9" t="s">
        <v>49</v>
      </c>
      <c r="D23" s="10"/>
      <c r="E23" s="10"/>
      <c r="F23" s="8" t="s">
        <v>50</v>
      </c>
      <c r="G23" s="8" t="s">
        <v>50</v>
      </c>
      <c r="H23" s="8" t="s">
        <v>51</v>
      </c>
      <c r="I23" s="8" t="n">
        <v>158154</v>
      </c>
      <c r="J23" s="8"/>
      <c r="K23" s="10"/>
      <c r="L23" s="8"/>
      <c r="M23" s="8"/>
      <c r="N23" s="8"/>
      <c r="O23" s="29" t="n">
        <v>2</v>
      </c>
      <c r="P23" s="13" t="n">
        <v>22</v>
      </c>
      <c r="Q23" s="8" t="n">
        <v>611777</v>
      </c>
      <c r="R23" s="14" t="s">
        <v>95</v>
      </c>
      <c r="S23" s="30" t="s">
        <v>96</v>
      </c>
      <c r="T23" s="8" t="s">
        <v>54</v>
      </c>
      <c r="U23" s="31"/>
      <c r="V23" s="16"/>
      <c r="W23" s="17"/>
      <c r="X23" s="16"/>
      <c r="Y23" s="16"/>
      <c r="Z23" s="17"/>
      <c r="AA23" s="16"/>
      <c r="AB23" s="16"/>
      <c r="AC23" s="17"/>
      <c r="AD23" s="18"/>
      <c r="AE23" s="19" t="n">
        <v>10692.96</v>
      </c>
      <c r="AF23" s="20" t="n">
        <f aca="false">AD23*AE23</f>
        <v>0</v>
      </c>
      <c r="AG23" s="20"/>
      <c r="AH23" s="20" t="n">
        <f aca="false">AD23*AG23</f>
        <v>0</v>
      </c>
      <c r="AI23" s="21"/>
      <c r="AJ23" s="21"/>
      <c r="AK23" s="8"/>
      <c r="AL23" s="8"/>
      <c r="AM23" s="8"/>
      <c r="AN23" s="8"/>
      <c r="AO23" s="8"/>
      <c r="AP23" s="8"/>
      <c r="AQ23" s="8"/>
      <c r="AR23" s="8"/>
      <c r="AS23" s="8"/>
      <c r="AT23" s="23"/>
      <c r="AU23" s="23" t="n">
        <f aca="false">AT23*AE23</f>
        <v>0</v>
      </c>
    </row>
    <row r="24" customFormat="false" ht="29.25" hidden="false" customHeight="true" outlineLevel="0" collapsed="false">
      <c r="A24" s="8" t="s">
        <v>47</v>
      </c>
      <c r="B24" s="8" t="s">
        <v>48</v>
      </c>
      <c r="C24" s="9" t="s">
        <v>49</v>
      </c>
      <c r="D24" s="10"/>
      <c r="E24" s="10"/>
      <c r="F24" s="8" t="s">
        <v>50</v>
      </c>
      <c r="G24" s="8" t="s">
        <v>50</v>
      </c>
      <c r="H24" s="8" t="s">
        <v>51</v>
      </c>
      <c r="I24" s="8" t="n">
        <v>158154</v>
      </c>
      <c r="J24" s="8"/>
      <c r="K24" s="10"/>
      <c r="L24" s="8"/>
      <c r="M24" s="8"/>
      <c r="N24" s="8"/>
      <c r="O24" s="29" t="n">
        <v>2</v>
      </c>
      <c r="P24" s="25" t="n">
        <v>23</v>
      </c>
      <c r="Q24" s="8" t="n">
        <v>611777</v>
      </c>
      <c r="R24" s="14" t="s">
        <v>97</v>
      </c>
      <c r="S24" s="30" t="s">
        <v>98</v>
      </c>
      <c r="T24" s="8" t="s">
        <v>54</v>
      </c>
      <c r="U24" s="31"/>
      <c r="V24" s="16"/>
      <c r="W24" s="17"/>
      <c r="X24" s="16"/>
      <c r="Y24" s="16"/>
      <c r="Z24" s="17"/>
      <c r="AA24" s="16"/>
      <c r="AB24" s="16"/>
      <c r="AC24" s="17"/>
      <c r="AD24" s="18"/>
      <c r="AE24" s="19" t="n">
        <v>7172.64</v>
      </c>
      <c r="AF24" s="20" t="n">
        <f aca="false">AD24*AE24</f>
        <v>0</v>
      </c>
      <c r="AG24" s="20"/>
      <c r="AH24" s="20" t="n">
        <f aca="false">AD24*AG24</f>
        <v>0</v>
      </c>
      <c r="AI24" s="21"/>
      <c r="AJ24" s="21"/>
      <c r="AK24" s="8"/>
      <c r="AL24" s="8"/>
      <c r="AM24" s="8"/>
      <c r="AN24" s="8"/>
      <c r="AO24" s="8"/>
      <c r="AP24" s="8"/>
      <c r="AQ24" s="8"/>
      <c r="AR24" s="8"/>
      <c r="AS24" s="8"/>
      <c r="AT24" s="23"/>
      <c r="AU24" s="23" t="n">
        <f aca="false">AT24*AE24</f>
        <v>0</v>
      </c>
    </row>
    <row r="25" customFormat="false" ht="29.25" hidden="false" customHeight="true" outlineLevel="0" collapsed="false">
      <c r="A25" s="8" t="s">
        <v>47</v>
      </c>
      <c r="B25" s="8" t="s">
        <v>48</v>
      </c>
      <c r="C25" s="9" t="s">
        <v>49</v>
      </c>
      <c r="D25" s="10"/>
      <c r="E25" s="10"/>
      <c r="F25" s="8" t="s">
        <v>50</v>
      </c>
      <c r="G25" s="8" t="s">
        <v>50</v>
      </c>
      <c r="H25" s="8" t="s">
        <v>51</v>
      </c>
      <c r="I25" s="8" t="n">
        <v>158154</v>
      </c>
      <c r="J25" s="8"/>
      <c r="K25" s="10"/>
      <c r="L25" s="8"/>
      <c r="M25" s="8"/>
      <c r="N25" s="8"/>
      <c r="O25" s="29" t="n">
        <v>2</v>
      </c>
      <c r="P25" s="13" t="n">
        <v>24</v>
      </c>
      <c r="Q25" s="8" t="n">
        <v>611778</v>
      </c>
      <c r="R25" s="14" t="s">
        <v>99</v>
      </c>
      <c r="S25" s="30" t="s">
        <v>100</v>
      </c>
      <c r="T25" s="8" t="s">
        <v>54</v>
      </c>
      <c r="U25" s="31"/>
      <c r="V25" s="16"/>
      <c r="W25" s="17"/>
      <c r="X25" s="16"/>
      <c r="Y25" s="16"/>
      <c r="Z25" s="17"/>
      <c r="AA25" s="16"/>
      <c r="AB25" s="16"/>
      <c r="AC25" s="17"/>
      <c r="AD25" s="18"/>
      <c r="AE25" s="19" t="n">
        <v>6697.05</v>
      </c>
      <c r="AF25" s="20" t="n">
        <f aca="false">AD25*AE25</f>
        <v>0</v>
      </c>
      <c r="AG25" s="20"/>
      <c r="AH25" s="20" t="n">
        <f aca="false">AD25*AG25</f>
        <v>0</v>
      </c>
      <c r="AI25" s="21"/>
      <c r="AJ25" s="21"/>
      <c r="AK25" s="8"/>
      <c r="AL25" s="8"/>
      <c r="AM25" s="8"/>
      <c r="AN25" s="8"/>
      <c r="AO25" s="8"/>
      <c r="AP25" s="8"/>
      <c r="AQ25" s="8"/>
      <c r="AR25" s="8"/>
      <c r="AS25" s="8"/>
      <c r="AT25" s="23"/>
      <c r="AU25" s="23" t="n">
        <f aca="false">AT25*AE25</f>
        <v>0</v>
      </c>
    </row>
    <row r="26" customFormat="false" ht="29.25" hidden="false" customHeight="true" outlineLevel="0" collapsed="false">
      <c r="A26" s="8" t="s">
        <v>47</v>
      </c>
      <c r="B26" s="8" t="s">
        <v>48</v>
      </c>
      <c r="C26" s="9" t="s">
        <v>49</v>
      </c>
      <c r="D26" s="10"/>
      <c r="E26" s="10"/>
      <c r="F26" s="8" t="s">
        <v>50</v>
      </c>
      <c r="G26" s="8" t="s">
        <v>50</v>
      </c>
      <c r="H26" s="8" t="s">
        <v>51</v>
      </c>
      <c r="I26" s="8" t="n">
        <v>158154</v>
      </c>
      <c r="J26" s="8"/>
      <c r="K26" s="10"/>
      <c r="L26" s="8"/>
      <c r="M26" s="8"/>
      <c r="N26" s="8"/>
      <c r="O26" s="29" t="n">
        <v>2</v>
      </c>
      <c r="P26" s="25" t="n">
        <v>25</v>
      </c>
      <c r="Q26" s="8" t="n">
        <v>611778</v>
      </c>
      <c r="R26" s="14" t="s">
        <v>101</v>
      </c>
      <c r="S26" s="30" t="s">
        <v>102</v>
      </c>
      <c r="T26" s="8" t="s">
        <v>54</v>
      </c>
      <c r="U26" s="31"/>
      <c r="V26" s="16"/>
      <c r="W26" s="17"/>
      <c r="X26" s="16"/>
      <c r="Y26" s="16"/>
      <c r="Z26" s="17"/>
      <c r="AA26" s="16"/>
      <c r="AB26" s="16"/>
      <c r="AC26" s="17"/>
      <c r="AD26" s="18"/>
      <c r="AE26" s="19" t="n">
        <v>1548.36</v>
      </c>
      <c r="AF26" s="20" t="n">
        <f aca="false">AD26*AE26</f>
        <v>0</v>
      </c>
      <c r="AG26" s="20"/>
      <c r="AH26" s="20" t="n">
        <f aca="false">AD26*AG26</f>
        <v>0</v>
      </c>
      <c r="AI26" s="21"/>
      <c r="AJ26" s="21"/>
      <c r="AK26" s="8"/>
      <c r="AL26" s="8"/>
      <c r="AM26" s="8"/>
      <c r="AN26" s="8"/>
      <c r="AO26" s="8"/>
      <c r="AP26" s="8"/>
      <c r="AQ26" s="8"/>
      <c r="AR26" s="8"/>
      <c r="AS26" s="8"/>
      <c r="AT26" s="23"/>
      <c r="AU26" s="23" t="n">
        <f aca="false">AT26*AE26</f>
        <v>0</v>
      </c>
    </row>
    <row r="27" customFormat="false" ht="29.25" hidden="false" customHeight="true" outlineLevel="0" collapsed="false">
      <c r="A27" s="8" t="s">
        <v>47</v>
      </c>
      <c r="B27" s="8" t="s">
        <v>48</v>
      </c>
      <c r="C27" s="9" t="s">
        <v>49</v>
      </c>
      <c r="D27" s="10"/>
      <c r="E27" s="10"/>
      <c r="F27" s="8" t="s">
        <v>50</v>
      </c>
      <c r="G27" s="8" t="s">
        <v>50</v>
      </c>
      <c r="H27" s="8" t="s">
        <v>51</v>
      </c>
      <c r="I27" s="8" t="n">
        <v>158154</v>
      </c>
      <c r="J27" s="8"/>
      <c r="K27" s="10"/>
      <c r="L27" s="8"/>
      <c r="M27" s="8"/>
      <c r="N27" s="8"/>
      <c r="O27" s="29" t="n">
        <v>2</v>
      </c>
      <c r="P27" s="13" t="n">
        <v>26</v>
      </c>
      <c r="Q27" s="8" t="n">
        <v>612563</v>
      </c>
      <c r="R27" s="14" t="s">
        <v>103</v>
      </c>
      <c r="S27" s="30" t="s">
        <v>104</v>
      </c>
      <c r="T27" s="8" t="s">
        <v>54</v>
      </c>
      <c r="U27" s="31"/>
      <c r="V27" s="16"/>
      <c r="W27" s="17"/>
      <c r="X27" s="16"/>
      <c r="Y27" s="16"/>
      <c r="Z27" s="17"/>
      <c r="AA27" s="16"/>
      <c r="AB27" s="16"/>
      <c r="AC27" s="17"/>
      <c r="AD27" s="18"/>
      <c r="AE27" s="19" t="n">
        <v>3958.24</v>
      </c>
      <c r="AF27" s="20" t="n">
        <f aca="false">AD27*AE27</f>
        <v>0</v>
      </c>
      <c r="AG27" s="20"/>
      <c r="AH27" s="20" t="n">
        <f aca="false">AD27*AG27</f>
        <v>0</v>
      </c>
      <c r="AI27" s="21"/>
      <c r="AJ27" s="21"/>
      <c r="AK27" s="8"/>
      <c r="AL27" s="8"/>
      <c r="AM27" s="8"/>
      <c r="AN27" s="8"/>
      <c r="AO27" s="8"/>
      <c r="AP27" s="8"/>
      <c r="AQ27" s="8"/>
      <c r="AR27" s="8"/>
      <c r="AS27" s="8"/>
      <c r="AT27" s="23"/>
      <c r="AU27" s="23" t="n">
        <f aca="false">AT27*AE27</f>
        <v>0</v>
      </c>
    </row>
    <row r="28" customFormat="false" ht="29.25" hidden="false" customHeight="true" outlineLevel="0" collapsed="false">
      <c r="A28" s="8" t="s">
        <v>47</v>
      </c>
      <c r="B28" s="8" t="s">
        <v>48</v>
      </c>
      <c r="C28" s="9" t="s">
        <v>49</v>
      </c>
      <c r="D28" s="10"/>
      <c r="E28" s="10"/>
      <c r="F28" s="8" t="s">
        <v>50</v>
      </c>
      <c r="G28" s="8" t="s">
        <v>50</v>
      </c>
      <c r="H28" s="8" t="s">
        <v>51</v>
      </c>
      <c r="I28" s="8" t="n">
        <v>158154</v>
      </c>
      <c r="J28" s="8"/>
      <c r="K28" s="10"/>
      <c r="L28" s="8"/>
      <c r="M28" s="8"/>
      <c r="N28" s="8"/>
      <c r="O28" s="29" t="n">
        <v>2</v>
      </c>
      <c r="P28" s="25" t="n">
        <v>27</v>
      </c>
      <c r="Q28" s="8" t="n">
        <v>611645</v>
      </c>
      <c r="R28" s="14" t="s">
        <v>105</v>
      </c>
      <c r="S28" s="30" t="s">
        <v>106</v>
      </c>
      <c r="T28" s="8" t="s">
        <v>54</v>
      </c>
      <c r="U28" s="31"/>
      <c r="V28" s="16"/>
      <c r="W28" s="17"/>
      <c r="X28" s="16"/>
      <c r="Y28" s="16"/>
      <c r="Z28" s="17"/>
      <c r="AA28" s="16"/>
      <c r="AB28" s="16"/>
      <c r="AC28" s="17"/>
      <c r="AD28" s="18"/>
      <c r="AE28" s="19" t="n">
        <v>5750.29</v>
      </c>
      <c r="AF28" s="20" t="n">
        <f aca="false">AD28*AE28</f>
        <v>0</v>
      </c>
      <c r="AG28" s="20"/>
      <c r="AH28" s="20" t="n">
        <f aca="false">AD28*AG28</f>
        <v>0</v>
      </c>
      <c r="AI28" s="21"/>
      <c r="AJ28" s="21"/>
      <c r="AK28" s="8"/>
      <c r="AL28" s="8"/>
      <c r="AM28" s="8"/>
      <c r="AN28" s="8"/>
      <c r="AO28" s="8"/>
      <c r="AP28" s="8"/>
      <c r="AQ28" s="8"/>
      <c r="AR28" s="8"/>
      <c r="AS28" s="8"/>
      <c r="AT28" s="23"/>
      <c r="AU28" s="23" t="n">
        <f aca="false">AT28*AE28</f>
        <v>0</v>
      </c>
    </row>
    <row r="29" customFormat="false" ht="29.25" hidden="false" customHeight="true" outlineLevel="0" collapsed="false">
      <c r="A29" s="8" t="s">
        <v>47</v>
      </c>
      <c r="B29" s="8" t="s">
        <v>48</v>
      </c>
      <c r="C29" s="9" t="s">
        <v>49</v>
      </c>
      <c r="D29" s="10"/>
      <c r="E29" s="10"/>
      <c r="F29" s="8" t="s">
        <v>50</v>
      </c>
      <c r="G29" s="8" t="s">
        <v>50</v>
      </c>
      <c r="H29" s="8" t="s">
        <v>51</v>
      </c>
      <c r="I29" s="8" t="n">
        <v>158154</v>
      </c>
      <c r="J29" s="8"/>
      <c r="K29" s="10"/>
      <c r="L29" s="8"/>
      <c r="M29" s="8"/>
      <c r="N29" s="8"/>
      <c r="O29" s="29" t="n">
        <v>2</v>
      </c>
      <c r="P29" s="13" t="n">
        <v>28</v>
      </c>
      <c r="Q29" s="8" t="n">
        <v>612563</v>
      </c>
      <c r="R29" s="14" t="s">
        <v>107</v>
      </c>
      <c r="S29" s="30" t="s">
        <v>108</v>
      </c>
      <c r="T29" s="8" t="s">
        <v>54</v>
      </c>
      <c r="U29" s="31"/>
      <c r="V29" s="16"/>
      <c r="W29" s="17"/>
      <c r="X29" s="16"/>
      <c r="Y29" s="16"/>
      <c r="Z29" s="17"/>
      <c r="AA29" s="16"/>
      <c r="AB29" s="16"/>
      <c r="AC29" s="17"/>
      <c r="AD29" s="18"/>
      <c r="AE29" s="19" t="n">
        <v>2580.38</v>
      </c>
      <c r="AF29" s="20" t="n">
        <f aca="false">AD29*AE29</f>
        <v>0</v>
      </c>
      <c r="AG29" s="20"/>
      <c r="AH29" s="20" t="n">
        <f aca="false">AD29*AG29</f>
        <v>0</v>
      </c>
      <c r="AI29" s="21"/>
      <c r="AJ29" s="21"/>
      <c r="AK29" s="8"/>
      <c r="AL29" s="8"/>
      <c r="AM29" s="8"/>
      <c r="AN29" s="8"/>
      <c r="AO29" s="8"/>
      <c r="AP29" s="8"/>
      <c r="AQ29" s="8"/>
      <c r="AR29" s="8"/>
      <c r="AS29" s="8"/>
      <c r="AT29" s="23"/>
      <c r="AU29" s="23" t="n">
        <f aca="false">AT29*AE29</f>
        <v>0</v>
      </c>
    </row>
    <row r="30" customFormat="false" ht="29.25" hidden="false" customHeight="true" outlineLevel="0" collapsed="false">
      <c r="A30" s="8" t="s">
        <v>47</v>
      </c>
      <c r="B30" s="8" t="s">
        <v>48</v>
      </c>
      <c r="C30" s="9" t="s">
        <v>49</v>
      </c>
      <c r="D30" s="10"/>
      <c r="E30" s="10"/>
      <c r="F30" s="8" t="s">
        <v>50</v>
      </c>
      <c r="G30" s="8" t="s">
        <v>50</v>
      </c>
      <c r="H30" s="8" t="s">
        <v>51</v>
      </c>
      <c r="I30" s="8" t="n">
        <v>158154</v>
      </c>
      <c r="J30" s="8"/>
      <c r="K30" s="10"/>
      <c r="L30" s="8"/>
      <c r="M30" s="8"/>
      <c r="N30" s="8"/>
      <c r="O30" s="29" t="n">
        <v>2</v>
      </c>
      <c r="P30" s="13" t="n">
        <v>29</v>
      </c>
      <c r="Q30" s="8" t="n">
        <v>611645</v>
      </c>
      <c r="R30" s="14" t="s">
        <v>109</v>
      </c>
      <c r="S30" s="30" t="s">
        <v>110</v>
      </c>
      <c r="T30" s="8" t="s">
        <v>54</v>
      </c>
      <c r="U30" s="31"/>
      <c r="V30" s="16"/>
      <c r="W30" s="17"/>
      <c r="X30" s="16"/>
      <c r="Y30" s="16"/>
      <c r="Z30" s="17"/>
      <c r="AA30" s="16"/>
      <c r="AB30" s="16"/>
      <c r="AC30" s="17"/>
      <c r="AD30" s="18"/>
      <c r="AE30" s="19" t="n">
        <v>4807.56</v>
      </c>
      <c r="AF30" s="20" t="n">
        <f aca="false">AD30*AE30</f>
        <v>0</v>
      </c>
      <c r="AG30" s="20"/>
      <c r="AH30" s="20" t="n">
        <f aca="false">AD30*AG30</f>
        <v>0</v>
      </c>
      <c r="AI30" s="21"/>
      <c r="AJ30" s="21"/>
      <c r="AK30" s="8"/>
      <c r="AL30" s="8"/>
      <c r="AM30" s="8"/>
      <c r="AN30" s="8"/>
      <c r="AO30" s="8"/>
      <c r="AP30" s="8"/>
      <c r="AQ30" s="8"/>
      <c r="AR30" s="8"/>
      <c r="AS30" s="8"/>
      <c r="AT30" s="23"/>
      <c r="AU30" s="23" t="n">
        <f aca="false">AT30*AE30</f>
        <v>0</v>
      </c>
    </row>
    <row r="31" customFormat="false" ht="29.25" hidden="false" customHeight="true" outlineLevel="0" collapsed="false">
      <c r="A31" s="8" t="s">
        <v>47</v>
      </c>
      <c r="B31" s="8" t="s">
        <v>48</v>
      </c>
      <c r="C31" s="9" t="s">
        <v>49</v>
      </c>
      <c r="D31" s="10"/>
      <c r="E31" s="10"/>
      <c r="F31" s="8" t="s">
        <v>50</v>
      </c>
      <c r="G31" s="8" t="s">
        <v>50</v>
      </c>
      <c r="H31" s="8" t="s">
        <v>51</v>
      </c>
      <c r="I31" s="8" t="n">
        <v>158154</v>
      </c>
      <c r="J31" s="8"/>
      <c r="K31" s="10"/>
      <c r="L31" s="8"/>
      <c r="M31" s="8"/>
      <c r="N31" s="33"/>
      <c r="O31" s="34" t="n">
        <v>3</v>
      </c>
      <c r="P31" s="13" t="n">
        <v>30</v>
      </c>
      <c r="Q31" s="8" t="n">
        <v>482646</v>
      </c>
      <c r="R31" s="35" t="s">
        <v>111</v>
      </c>
      <c r="S31" s="36" t="s">
        <v>112</v>
      </c>
      <c r="T31" s="19" t="s">
        <v>54</v>
      </c>
      <c r="U31" s="8"/>
      <c r="V31" s="8"/>
      <c r="W31" s="20"/>
      <c r="X31" s="8"/>
      <c r="Y31" s="8"/>
      <c r="Z31" s="20"/>
      <c r="AA31" s="8"/>
      <c r="AB31" s="8"/>
      <c r="AC31" s="20"/>
      <c r="AD31" s="20"/>
      <c r="AE31" s="19" t="n">
        <v>1054.87</v>
      </c>
      <c r="AF31" s="20" t="n">
        <f aca="false">AD31*AE31</f>
        <v>0</v>
      </c>
      <c r="AG31" s="20"/>
      <c r="AH31" s="20" t="n">
        <f aca="false">AD31*AG31</f>
        <v>0</v>
      </c>
      <c r="AI31" s="21"/>
      <c r="AJ31" s="21"/>
      <c r="AK31" s="21"/>
      <c r="AL31" s="21"/>
      <c r="AM31" s="21"/>
      <c r="AN31" s="21"/>
      <c r="AO31" s="21"/>
      <c r="AP31" s="21"/>
      <c r="AQ31" s="21"/>
      <c r="AR31" s="21"/>
      <c r="AS31" s="21"/>
      <c r="AT31" s="23"/>
      <c r="AU31" s="23" t="n">
        <f aca="false">AT31*AE31</f>
        <v>0</v>
      </c>
    </row>
    <row r="32" customFormat="false" ht="29.25" hidden="false" customHeight="true" outlineLevel="0" collapsed="false">
      <c r="A32" s="8" t="s">
        <v>47</v>
      </c>
      <c r="B32" s="8" t="s">
        <v>48</v>
      </c>
      <c r="C32" s="9" t="s">
        <v>49</v>
      </c>
      <c r="D32" s="10"/>
      <c r="E32" s="10"/>
      <c r="F32" s="8" t="s">
        <v>50</v>
      </c>
      <c r="G32" s="8" t="s">
        <v>50</v>
      </c>
      <c r="H32" s="8" t="s">
        <v>51</v>
      </c>
      <c r="I32" s="8" t="n">
        <v>158154</v>
      </c>
      <c r="J32" s="8"/>
      <c r="K32" s="10"/>
      <c r="L32" s="8"/>
      <c r="M32" s="8"/>
      <c r="N32" s="33"/>
      <c r="O32" s="34" t="n">
        <v>3</v>
      </c>
      <c r="P32" s="13" t="n">
        <v>31</v>
      </c>
      <c r="Q32" s="8" t="n">
        <v>482647</v>
      </c>
      <c r="R32" s="35" t="s">
        <v>113</v>
      </c>
      <c r="S32" s="14" t="s">
        <v>114</v>
      </c>
      <c r="T32" s="19" t="s">
        <v>54</v>
      </c>
      <c r="U32" s="8"/>
      <c r="V32" s="8"/>
      <c r="W32" s="20"/>
      <c r="X32" s="8"/>
      <c r="Y32" s="8"/>
      <c r="Z32" s="20"/>
      <c r="AA32" s="8"/>
      <c r="AB32" s="8"/>
      <c r="AC32" s="20"/>
      <c r="AD32" s="20"/>
      <c r="AE32" s="19" t="n">
        <v>1502.54</v>
      </c>
      <c r="AF32" s="20" t="n">
        <f aca="false">AD32*AE32</f>
        <v>0</v>
      </c>
      <c r="AG32" s="20"/>
      <c r="AH32" s="20" t="n">
        <f aca="false">AD32*AG32</f>
        <v>0</v>
      </c>
      <c r="AI32" s="21"/>
      <c r="AJ32" s="21"/>
      <c r="AK32" s="21"/>
      <c r="AL32" s="21"/>
      <c r="AM32" s="21"/>
      <c r="AN32" s="21"/>
      <c r="AO32" s="21"/>
      <c r="AP32" s="21"/>
      <c r="AQ32" s="21"/>
      <c r="AR32" s="21"/>
      <c r="AS32" s="21"/>
      <c r="AT32" s="23"/>
      <c r="AU32" s="23" t="n">
        <f aca="false">AT32*AE32</f>
        <v>0</v>
      </c>
    </row>
    <row r="33" customFormat="false" ht="29.25" hidden="false" customHeight="true" outlineLevel="0" collapsed="false">
      <c r="A33" s="33"/>
      <c r="B33" s="33"/>
      <c r="C33" s="33"/>
      <c r="D33" s="33"/>
      <c r="E33" s="33"/>
      <c r="F33" s="33"/>
      <c r="G33" s="33"/>
      <c r="H33" s="33"/>
      <c r="I33" s="33"/>
      <c r="J33" s="33"/>
      <c r="K33" s="33"/>
      <c r="L33" s="33"/>
      <c r="M33" s="33"/>
      <c r="N33" s="33"/>
      <c r="O33" s="33"/>
      <c r="P33" s="37"/>
      <c r="Q33" s="33"/>
      <c r="R33" s="38"/>
      <c r="S33" s="33"/>
      <c r="T33" s="39"/>
      <c r="U33" s="33"/>
      <c r="V33" s="33"/>
      <c r="W33" s="40"/>
      <c r="X33" s="33"/>
      <c r="Y33" s="33"/>
      <c r="Z33" s="40"/>
      <c r="AA33" s="33"/>
      <c r="AB33" s="33"/>
      <c r="AC33" s="40"/>
      <c r="AD33" s="40"/>
      <c r="AE33" s="33"/>
      <c r="AF33" s="41" t="n">
        <f aca="false">SUM(AF2:AF32)</f>
        <v>0</v>
      </c>
      <c r="AG33" s="40"/>
      <c r="AH33" s="41" t="n">
        <f aca="false">SUM(AH2:AH32)</f>
        <v>0</v>
      </c>
      <c r="AI33" s="42"/>
      <c r="AJ33" s="42"/>
      <c r="AK33" s="42"/>
      <c r="AL33" s="42"/>
      <c r="AM33" s="42"/>
      <c r="AN33" s="42"/>
      <c r="AO33" s="42"/>
      <c r="AP33" s="42"/>
      <c r="AQ33" s="42"/>
      <c r="AR33" s="42"/>
      <c r="AS33" s="42"/>
      <c r="AT33" s="43" t="s">
        <v>115</v>
      </c>
      <c r="AU33" s="43" t="n">
        <f aca="false">SUM(AU2:AU32)</f>
        <v>17416.02</v>
      </c>
    </row>
    <row r="34" customFormat="false" ht="29.25" hidden="false" customHeight="true" outlineLevel="0" collapsed="false">
      <c r="A34" s="33"/>
      <c r="B34" s="33"/>
      <c r="C34" s="33"/>
      <c r="D34" s="33"/>
      <c r="E34" s="33"/>
      <c r="F34" s="33"/>
      <c r="G34" s="33"/>
      <c r="H34" s="33"/>
      <c r="I34" s="33"/>
      <c r="J34" s="33"/>
      <c r="K34" s="33"/>
      <c r="L34" s="33"/>
      <c r="M34" s="33"/>
      <c r="N34" s="33"/>
      <c r="O34" s="33"/>
      <c r="P34" s="37"/>
      <c r="Q34" s="33"/>
      <c r="R34" s="38"/>
      <c r="S34" s="33"/>
      <c r="T34" s="39"/>
      <c r="U34" s="33"/>
      <c r="V34" s="33"/>
      <c r="W34" s="40"/>
      <c r="X34" s="33"/>
      <c r="Y34" s="33"/>
      <c r="Z34" s="40"/>
      <c r="AA34" s="33"/>
      <c r="AB34" s="33"/>
      <c r="AC34" s="40"/>
      <c r="AD34" s="40"/>
      <c r="AE34" s="33"/>
      <c r="AF34" s="40"/>
      <c r="AG34" s="40"/>
      <c r="AH34" s="40"/>
      <c r="AI34" s="42"/>
      <c r="AJ34" s="42"/>
      <c r="AK34" s="42"/>
      <c r="AL34" s="42"/>
      <c r="AM34" s="42"/>
      <c r="AN34" s="42"/>
      <c r="AO34" s="42"/>
      <c r="AP34" s="42"/>
      <c r="AQ34" s="42"/>
      <c r="AR34" s="42"/>
      <c r="AS34" s="42"/>
    </row>
    <row r="35" customFormat="false" ht="29.25" hidden="false" customHeight="true" outlineLevel="0" collapsed="false">
      <c r="A35" s="33"/>
      <c r="B35" s="33"/>
      <c r="C35" s="33"/>
      <c r="D35" s="33"/>
      <c r="E35" s="33"/>
      <c r="F35" s="33"/>
      <c r="G35" s="33"/>
      <c r="H35" s="33"/>
      <c r="I35" s="33"/>
      <c r="J35" s="33"/>
      <c r="K35" s="33"/>
      <c r="L35" s="33"/>
      <c r="M35" s="33"/>
      <c r="N35" s="33"/>
      <c r="O35" s="33"/>
      <c r="P35" s="37"/>
      <c r="Q35" s="33"/>
      <c r="R35" s="38"/>
      <c r="S35" s="33"/>
      <c r="T35" s="39"/>
      <c r="U35" s="33"/>
      <c r="V35" s="33"/>
      <c r="W35" s="40"/>
      <c r="X35" s="33"/>
      <c r="Y35" s="33"/>
      <c r="Z35" s="40"/>
      <c r="AA35" s="33"/>
      <c r="AB35" s="33"/>
      <c r="AC35" s="40"/>
      <c r="AD35" s="40"/>
      <c r="AE35" s="33"/>
      <c r="AF35" s="40"/>
      <c r="AG35" s="40"/>
      <c r="AH35" s="40"/>
      <c r="AI35" s="42"/>
      <c r="AJ35" s="42"/>
      <c r="AK35" s="42"/>
      <c r="AL35" s="42"/>
      <c r="AM35" s="42"/>
      <c r="AN35" s="42"/>
      <c r="AO35" s="42"/>
      <c r="AP35" s="42"/>
      <c r="AQ35" s="42"/>
      <c r="AR35" s="42"/>
      <c r="AS35" s="42"/>
    </row>
    <row r="36" customFormat="false" ht="29.25" hidden="false" customHeight="true" outlineLevel="0" collapsed="false">
      <c r="A36" s="33"/>
      <c r="B36" s="33"/>
      <c r="C36" s="33"/>
      <c r="D36" s="33"/>
      <c r="E36" s="33"/>
      <c r="F36" s="33"/>
      <c r="G36" s="33"/>
      <c r="H36" s="33"/>
      <c r="I36" s="33"/>
      <c r="J36" s="33"/>
      <c r="K36" s="33"/>
      <c r="L36" s="33"/>
      <c r="M36" s="33"/>
      <c r="N36" s="33"/>
      <c r="O36" s="33"/>
      <c r="P36" s="37"/>
      <c r="Q36" s="33"/>
      <c r="R36" s="38"/>
      <c r="S36" s="33"/>
      <c r="T36" s="39"/>
      <c r="U36" s="33"/>
      <c r="V36" s="33"/>
      <c r="W36" s="40"/>
      <c r="X36" s="33"/>
      <c r="Y36" s="33"/>
      <c r="Z36" s="40"/>
      <c r="AA36" s="33"/>
      <c r="AB36" s="33"/>
      <c r="AC36" s="40"/>
      <c r="AD36" s="40"/>
      <c r="AE36" s="33"/>
      <c r="AF36" s="40"/>
      <c r="AG36" s="40"/>
      <c r="AH36" s="40"/>
      <c r="AI36" s="42"/>
      <c r="AJ36" s="42"/>
      <c r="AK36" s="42"/>
      <c r="AL36" s="42"/>
      <c r="AM36" s="42"/>
      <c r="AN36" s="42"/>
      <c r="AO36" s="42"/>
      <c r="AP36" s="42"/>
      <c r="AQ36" s="42"/>
      <c r="AR36" s="42"/>
      <c r="AS36" s="42"/>
    </row>
    <row r="37" customFormat="false" ht="29.25" hidden="false" customHeight="true" outlineLevel="0" collapsed="false">
      <c r="A37" s="33"/>
      <c r="B37" s="33"/>
      <c r="C37" s="33"/>
      <c r="D37" s="33"/>
      <c r="E37" s="33"/>
      <c r="F37" s="33"/>
      <c r="G37" s="33"/>
      <c r="H37" s="33"/>
      <c r="I37" s="33"/>
      <c r="J37" s="33"/>
      <c r="K37" s="33"/>
      <c r="L37" s="33"/>
      <c r="M37" s="33"/>
      <c r="N37" s="33"/>
      <c r="O37" s="33"/>
      <c r="P37" s="37"/>
      <c r="Q37" s="33"/>
      <c r="R37" s="38"/>
      <c r="S37" s="33"/>
      <c r="T37" s="39"/>
      <c r="U37" s="33"/>
      <c r="V37" s="33"/>
      <c r="W37" s="40"/>
      <c r="X37" s="33"/>
      <c r="Y37" s="33"/>
      <c r="Z37" s="40"/>
      <c r="AA37" s="33"/>
      <c r="AB37" s="33"/>
      <c r="AC37" s="40"/>
      <c r="AD37" s="40"/>
      <c r="AE37" s="33"/>
      <c r="AF37" s="40"/>
      <c r="AG37" s="40"/>
      <c r="AH37" s="40"/>
      <c r="AI37" s="42"/>
      <c r="AJ37" s="42"/>
      <c r="AK37" s="42"/>
      <c r="AL37" s="42"/>
      <c r="AM37" s="42"/>
      <c r="AN37" s="42"/>
      <c r="AO37" s="42"/>
      <c r="AP37" s="42"/>
      <c r="AQ37" s="42"/>
      <c r="AR37" s="42"/>
      <c r="AS37" s="42"/>
    </row>
    <row r="38" customFormat="false" ht="29.25" hidden="false" customHeight="true" outlineLevel="0" collapsed="false">
      <c r="A38" s="33"/>
      <c r="B38" s="33"/>
      <c r="C38" s="33"/>
      <c r="D38" s="33"/>
      <c r="E38" s="33"/>
      <c r="F38" s="33"/>
      <c r="G38" s="33"/>
      <c r="H38" s="33"/>
      <c r="I38" s="33"/>
      <c r="J38" s="33"/>
      <c r="K38" s="33"/>
      <c r="L38" s="33"/>
      <c r="M38" s="33"/>
      <c r="N38" s="33"/>
      <c r="O38" s="33"/>
      <c r="P38" s="37"/>
      <c r="Q38" s="33"/>
      <c r="R38" s="38"/>
      <c r="S38" s="33"/>
      <c r="T38" s="39"/>
      <c r="U38" s="33"/>
      <c r="V38" s="33"/>
      <c r="W38" s="40"/>
      <c r="X38" s="33"/>
      <c r="Y38" s="33"/>
      <c r="Z38" s="40"/>
      <c r="AA38" s="33"/>
      <c r="AB38" s="33"/>
      <c r="AC38" s="40"/>
      <c r="AD38" s="40"/>
      <c r="AE38" s="33"/>
      <c r="AF38" s="40"/>
      <c r="AG38" s="40"/>
      <c r="AH38" s="40"/>
      <c r="AI38" s="42"/>
      <c r="AJ38" s="42"/>
      <c r="AK38" s="42"/>
      <c r="AL38" s="42"/>
      <c r="AM38" s="42"/>
      <c r="AN38" s="42"/>
      <c r="AO38" s="42"/>
      <c r="AP38" s="42"/>
      <c r="AQ38" s="42"/>
      <c r="AR38" s="42"/>
      <c r="AS38" s="42"/>
    </row>
    <row r="39" customFormat="false" ht="29.25" hidden="false" customHeight="true" outlineLevel="0" collapsed="false">
      <c r="A39" s="33"/>
      <c r="B39" s="33"/>
      <c r="C39" s="33"/>
      <c r="D39" s="33"/>
      <c r="E39" s="33"/>
      <c r="F39" s="33"/>
      <c r="G39" s="33"/>
      <c r="H39" s="33"/>
      <c r="I39" s="33"/>
      <c r="J39" s="33"/>
      <c r="K39" s="33"/>
      <c r="L39" s="33"/>
      <c r="M39" s="33"/>
      <c r="N39" s="33"/>
      <c r="O39" s="33"/>
      <c r="P39" s="37"/>
      <c r="Q39" s="33"/>
      <c r="R39" s="38"/>
      <c r="S39" s="33"/>
      <c r="T39" s="39"/>
      <c r="U39" s="33"/>
      <c r="V39" s="33"/>
      <c r="W39" s="40"/>
      <c r="X39" s="33"/>
      <c r="Y39" s="33"/>
      <c r="Z39" s="40"/>
      <c r="AA39" s="33"/>
      <c r="AB39" s="33"/>
      <c r="AC39" s="40"/>
      <c r="AD39" s="40"/>
      <c r="AE39" s="33"/>
      <c r="AF39" s="40"/>
      <c r="AG39" s="40"/>
      <c r="AH39" s="40"/>
      <c r="AI39" s="42"/>
      <c r="AJ39" s="42"/>
      <c r="AK39" s="42"/>
      <c r="AL39" s="42"/>
      <c r="AM39" s="42"/>
      <c r="AN39" s="42"/>
      <c r="AO39" s="42"/>
      <c r="AP39" s="42"/>
      <c r="AQ39" s="42"/>
      <c r="AR39" s="42"/>
      <c r="AS39" s="42"/>
    </row>
    <row r="40" customFormat="false" ht="29.25" hidden="false" customHeight="true" outlineLevel="0" collapsed="false">
      <c r="A40" s="33"/>
      <c r="B40" s="33"/>
      <c r="C40" s="33"/>
      <c r="D40" s="33"/>
      <c r="E40" s="33"/>
      <c r="F40" s="33"/>
      <c r="G40" s="33"/>
      <c r="H40" s="33"/>
      <c r="I40" s="33"/>
      <c r="J40" s="33"/>
      <c r="K40" s="33"/>
      <c r="L40" s="33"/>
      <c r="M40" s="33"/>
      <c r="N40" s="33"/>
      <c r="O40" s="33"/>
      <c r="P40" s="37"/>
      <c r="Q40" s="33"/>
      <c r="R40" s="38"/>
      <c r="S40" s="33"/>
      <c r="T40" s="39"/>
      <c r="U40" s="33"/>
      <c r="V40" s="33"/>
      <c r="W40" s="40"/>
      <c r="X40" s="33"/>
      <c r="Y40" s="33"/>
      <c r="Z40" s="40"/>
      <c r="AA40" s="33"/>
      <c r="AB40" s="33"/>
      <c r="AC40" s="40"/>
      <c r="AD40" s="40"/>
      <c r="AE40" s="33"/>
      <c r="AF40" s="40"/>
      <c r="AG40" s="40"/>
      <c r="AH40" s="40"/>
      <c r="AI40" s="42"/>
      <c r="AJ40" s="42"/>
      <c r="AK40" s="42"/>
      <c r="AL40" s="42"/>
      <c r="AM40" s="42"/>
      <c r="AN40" s="42"/>
      <c r="AO40" s="42"/>
      <c r="AP40" s="42"/>
      <c r="AQ40" s="42"/>
      <c r="AR40" s="42"/>
      <c r="AS40" s="42"/>
    </row>
    <row r="41" customFormat="false" ht="29.25" hidden="false" customHeight="true" outlineLevel="0" collapsed="false">
      <c r="A41" s="33"/>
      <c r="B41" s="33"/>
      <c r="C41" s="33"/>
      <c r="D41" s="33"/>
      <c r="E41" s="33"/>
      <c r="F41" s="33"/>
      <c r="G41" s="33"/>
      <c r="H41" s="33"/>
      <c r="I41" s="33"/>
      <c r="J41" s="33"/>
      <c r="K41" s="33"/>
      <c r="L41" s="33"/>
      <c r="M41" s="33"/>
      <c r="N41" s="33"/>
      <c r="O41" s="33"/>
      <c r="P41" s="37"/>
      <c r="Q41" s="33"/>
      <c r="R41" s="38"/>
      <c r="S41" s="33"/>
      <c r="T41" s="39"/>
      <c r="U41" s="33"/>
      <c r="V41" s="33"/>
      <c r="W41" s="40"/>
      <c r="X41" s="33"/>
      <c r="Y41" s="33"/>
      <c r="Z41" s="40"/>
      <c r="AA41" s="33"/>
      <c r="AB41" s="33"/>
      <c r="AC41" s="40"/>
      <c r="AD41" s="40"/>
      <c r="AE41" s="33"/>
      <c r="AF41" s="40"/>
      <c r="AG41" s="40"/>
      <c r="AH41" s="40"/>
      <c r="AI41" s="42"/>
      <c r="AJ41" s="42"/>
      <c r="AK41" s="42"/>
      <c r="AL41" s="42"/>
      <c r="AM41" s="42"/>
      <c r="AN41" s="42"/>
      <c r="AO41" s="42"/>
      <c r="AP41" s="42"/>
      <c r="AQ41" s="42"/>
      <c r="AR41" s="42"/>
      <c r="AS41" s="42"/>
    </row>
    <row r="42" customFormat="false" ht="29.25" hidden="false" customHeight="true" outlineLevel="0" collapsed="false">
      <c r="A42" s="33"/>
      <c r="B42" s="33"/>
      <c r="C42" s="33"/>
      <c r="D42" s="33"/>
      <c r="E42" s="33"/>
      <c r="F42" s="33"/>
      <c r="G42" s="33"/>
      <c r="H42" s="33"/>
      <c r="I42" s="33"/>
      <c r="J42" s="33"/>
      <c r="K42" s="33"/>
      <c r="L42" s="33"/>
      <c r="M42" s="33"/>
      <c r="N42" s="33"/>
      <c r="O42" s="33"/>
      <c r="P42" s="37"/>
      <c r="Q42" s="33"/>
      <c r="R42" s="38"/>
      <c r="S42" s="33"/>
      <c r="T42" s="39"/>
      <c r="U42" s="33"/>
      <c r="V42" s="33"/>
      <c r="W42" s="40"/>
      <c r="X42" s="33"/>
      <c r="Y42" s="33"/>
      <c r="Z42" s="40"/>
      <c r="AA42" s="33"/>
      <c r="AB42" s="33"/>
      <c r="AC42" s="40"/>
      <c r="AD42" s="40"/>
      <c r="AE42" s="33"/>
      <c r="AF42" s="40"/>
      <c r="AG42" s="40"/>
      <c r="AH42" s="40"/>
      <c r="AI42" s="42"/>
      <c r="AJ42" s="42"/>
      <c r="AK42" s="42"/>
      <c r="AL42" s="42"/>
      <c r="AM42" s="42"/>
      <c r="AN42" s="42"/>
      <c r="AO42" s="42"/>
      <c r="AP42" s="42"/>
      <c r="AQ42" s="42"/>
      <c r="AR42" s="42"/>
      <c r="AS42" s="42"/>
    </row>
    <row r="43" customFormat="false" ht="29.25" hidden="false" customHeight="true" outlineLevel="0" collapsed="false">
      <c r="A43" s="33"/>
      <c r="B43" s="33"/>
      <c r="C43" s="33"/>
      <c r="D43" s="33"/>
      <c r="E43" s="33"/>
      <c r="F43" s="33"/>
      <c r="G43" s="33"/>
      <c r="H43" s="33"/>
      <c r="I43" s="33"/>
      <c r="J43" s="33"/>
      <c r="K43" s="33"/>
      <c r="L43" s="33"/>
      <c r="M43" s="33"/>
      <c r="N43" s="33"/>
      <c r="O43" s="33"/>
      <c r="P43" s="37"/>
      <c r="Q43" s="33"/>
      <c r="R43" s="38"/>
      <c r="S43" s="33"/>
      <c r="T43" s="39"/>
      <c r="U43" s="33"/>
      <c r="V43" s="33"/>
      <c r="W43" s="40"/>
      <c r="X43" s="33"/>
      <c r="Y43" s="33"/>
      <c r="Z43" s="40"/>
      <c r="AA43" s="33"/>
      <c r="AB43" s="33"/>
      <c r="AC43" s="40"/>
      <c r="AD43" s="40"/>
      <c r="AE43" s="33"/>
      <c r="AF43" s="40"/>
      <c r="AG43" s="40"/>
      <c r="AH43" s="40"/>
      <c r="AI43" s="42"/>
      <c r="AJ43" s="42"/>
      <c r="AK43" s="42"/>
      <c r="AL43" s="42"/>
      <c r="AM43" s="42"/>
      <c r="AN43" s="42"/>
      <c r="AO43" s="42"/>
      <c r="AP43" s="42"/>
      <c r="AQ43" s="42"/>
      <c r="AR43" s="42"/>
      <c r="AS43" s="42"/>
    </row>
    <row r="44" customFormat="false" ht="29.25" hidden="false" customHeight="true" outlineLevel="0" collapsed="false">
      <c r="A44" s="33"/>
      <c r="B44" s="33"/>
      <c r="C44" s="33"/>
      <c r="D44" s="33"/>
      <c r="E44" s="33"/>
      <c r="F44" s="33"/>
      <c r="G44" s="33"/>
      <c r="H44" s="33"/>
      <c r="I44" s="33"/>
      <c r="J44" s="33"/>
      <c r="K44" s="33"/>
      <c r="L44" s="33"/>
      <c r="M44" s="33"/>
      <c r="N44" s="33"/>
      <c r="O44" s="33"/>
      <c r="P44" s="37"/>
      <c r="Q44" s="33"/>
      <c r="R44" s="38"/>
      <c r="S44" s="33"/>
      <c r="T44" s="39"/>
      <c r="U44" s="33"/>
      <c r="V44" s="33"/>
      <c r="W44" s="40"/>
      <c r="X44" s="33"/>
      <c r="Y44" s="33"/>
      <c r="Z44" s="40"/>
      <c r="AA44" s="33"/>
      <c r="AB44" s="33"/>
      <c r="AC44" s="40"/>
      <c r="AD44" s="40"/>
      <c r="AE44" s="33"/>
      <c r="AF44" s="40"/>
      <c r="AG44" s="40"/>
      <c r="AH44" s="40"/>
      <c r="AI44" s="42"/>
      <c r="AJ44" s="42"/>
      <c r="AK44" s="42"/>
      <c r="AL44" s="42"/>
      <c r="AM44" s="42"/>
      <c r="AN44" s="42"/>
      <c r="AO44" s="42"/>
      <c r="AP44" s="42"/>
      <c r="AQ44" s="42"/>
      <c r="AR44" s="42"/>
      <c r="AS44" s="42"/>
    </row>
    <row r="45" customFormat="false" ht="29.25" hidden="false" customHeight="true" outlineLevel="0" collapsed="false">
      <c r="A45" s="33"/>
      <c r="B45" s="33"/>
      <c r="C45" s="33"/>
      <c r="D45" s="33"/>
      <c r="E45" s="33"/>
      <c r="F45" s="33"/>
      <c r="G45" s="33"/>
      <c r="H45" s="33"/>
      <c r="I45" s="33"/>
      <c r="J45" s="33"/>
      <c r="K45" s="33"/>
      <c r="L45" s="33"/>
      <c r="M45" s="33"/>
      <c r="N45" s="33"/>
      <c r="O45" s="33"/>
      <c r="P45" s="37"/>
      <c r="Q45" s="33"/>
      <c r="R45" s="38"/>
      <c r="S45" s="33"/>
      <c r="T45" s="39"/>
      <c r="U45" s="33"/>
      <c r="V45" s="33"/>
      <c r="W45" s="40"/>
      <c r="X45" s="33"/>
      <c r="Y45" s="33"/>
      <c r="Z45" s="40"/>
      <c r="AA45" s="33"/>
      <c r="AB45" s="33"/>
      <c r="AC45" s="40"/>
      <c r="AD45" s="40"/>
      <c r="AE45" s="33"/>
      <c r="AF45" s="40"/>
      <c r="AG45" s="40"/>
      <c r="AH45" s="40"/>
      <c r="AI45" s="42"/>
      <c r="AJ45" s="42"/>
      <c r="AK45" s="42"/>
      <c r="AL45" s="42"/>
      <c r="AM45" s="42"/>
      <c r="AN45" s="42"/>
      <c r="AO45" s="42"/>
      <c r="AP45" s="42"/>
      <c r="AQ45" s="42"/>
      <c r="AR45" s="42"/>
      <c r="AS45" s="42"/>
    </row>
    <row r="46" customFormat="false" ht="29.25" hidden="false" customHeight="true" outlineLevel="0" collapsed="false">
      <c r="A46" s="33"/>
      <c r="B46" s="33"/>
      <c r="C46" s="33"/>
      <c r="D46" s="33"/>
      <c r="E46" s="33"/>
      <c r="F46" s="33"/>
      <c r="G46" s="33"/>
      <c r="H46" s="33"/>
      <c r="I46" s="33"/>
      <c r="J46" s="33"/>
      <c r="K46" s="33"/>
      <c r="L46" s="33"/>
      <c r="M46" s="33"/>
      <c r="N46" s="33"/>
      <c r="O46" s="33"/>
      <c r="P46" s="37"/>
      <c r="Q46" s="33"/>
      <c r="R46" s="38"/>
      <c r="S46" s="33"/>
      <c r="T46" s="39"/>
      <c r="U46" s="33"/>
      <c r="V46" s="33"/>
      <c r="W46" s="40"/>
      <c r="X46" s="33"/>
      <c r="Y46" s="33"/>
      <c r="Z46" s="40"/>
      <c r="AA46" s="33"/>
      <c r="AB46" s="33"/>
      <c r="AC46" s="40"/>
      <c r="AD46" s="40"/>
      <c r="AE46" s="33"/>
      <c r="AF46" s="40"/>
      <c r="AG46" s="40"/>
      <c r="AH46" s="40"/>
      <c r="AI46" s="42"/>
      <c r="AJ46" s="42"/>
      <c r="AK46" s="42"/>
      <c r="AL46" s="42"/>
      <c r="AM46" s="42"/>
      <c r="AN46" s="42"/>
      <c r="AO46" s="42"/>
      <c r="AP46" s="42"/>
      <c r="AQ46" s="42"/>
      <c r="AR46" s="42"/>
      <c r="AS46" s="42"/>
    </row>
    <row r="47" customFormat="false" ht="29.25" hidden="false" customHeight="true" outlineLevel="0" collapsed="false">
      <c r="A47" s="33"/>
      <c r="B47" s="33"/>
      <c r="C47" s="33"/>
      <c r="D47" s="33"/>
      <c r="E47" s="33"/>
      <c r="F47" s="33"/>
      <c r="G47" s="33"/>
      <c r="H47" s="33"/>
      <c r="I47" s="33"/>
      <c r="J47" s="33"/>
      <c r="K47" s="33"/>
      <c r="L47" s="33"/>
      <c r="M47" s="33"/>
      <c r="N47" s="33"/>
      <c r="O47" s="33"/>
      <c r="P47" s="37"/>
      <c r="Q47" s="33"/>
      <c r="R47" s="38"/>
      <c r="S47" s="33"/>
      <c r="T47" s="39"/>
      <c r="U47" s="33"/>
      <c r="V47" s="33"/>
      <c r="W47" s="40"/>
      <c r="X47" s="33"/>
      <c r="Y47" s="33"/>
      <c r="Z47" s="40"/>
      <c r="AA47" s="33"/>
      <c r="AB47" s="33"/>
      <c r="AC47" s="40"/>
      <c r="AD47" s="40"/>
      <c r="AE47" s="33"/>
      <c r="AF47" s="40"/>
      <c r="AG47" s="40"/>
      <c r="AH47" s="40"/>
      <c r="AI47" s="42"/>
      <c r="AJ47" s="42"/>
      <c r="AK47" s="42"/>
      <c r="AL47" s="42"/>
      <c r="AM47" s="42"/>
      <c r="AN47" s="42"/>
      <c r="AO47" s="42"/>
      <c r="AP47" s="42"/>
      <c r="AQ47" s="42"/>
      <c r="AR47" s="42"/>
      <c r="AS47" s="42"/>
    </row>
    <row r="48" customFormat="false" ht="29.25" hidden="false" customHeight="true" outlineLevel="0" collapsed="false">
      <c r="A48" s="33"/>
      <c r="B48" s="33"/>
      <c r="C48" s="33"/>
      <c r="D48" s="33"/>
      <c r="E48" s="33"/>
      <c r="F48" s="33"/>
      <c r="G48" s="33"/>
      <c r="H48" s="33"/>
      <c r="I48" s="33"/>
      <c r="J48" s="33"/>
      <c r="K48" s="33"/>
      <c r="L48" s="33"/>
      <c r="M48" s="33"/>
      <c r="N48" s="33"/>
      <c r="O48" s="33"/>
      <c r="P48" s="37"/>
      <c r="Q48" s="33"/>
      <c r="R48" s="38"/>
      <c r="S48" s="33"/>
      <c r="T48" s="39"/>
      <c r="U48" s="33"/>
      <c r="V48" s="33"/>
      <c r="W48" s="40"/>
      <c r="X48" s="33"/>
      <c r="Y48" s="33"/>
      <c r="Z48" s="40"/>
      <c r="AA48" s="33"/>
      <c r="AB48" s="33"/>
      <c r="AC48" s="40"/>
      <c r="AD48" s="40"/>
      <c r="AE48" s="33"/>
      <c r="AF48" s="40"/>
      <c r="AG48" s="40"/>
      <c r="AH48" s="40"/>
      <c r="AI48" s="42"/>
      <c r="AJ48" s="42"/>
      <c r="AK48" s="42"/>
      <c r="AL48" s="42"/>
      <c r="AM48" s="42"/>
      <c r="AN48" s="42"/>
      <c r="AO48" s="42"/>
      <c r="AP48" s="42"/>
      <c r="AQ48" s="42"/>
      <c r="AR48" s="42"/>
      <c r="AS48" s="42"/>
    </row>
    <row r="49" customFormat="false" ht="29.25" hidden="false" customHeight="true" outlineLevel="0" collapsed="false">
      <c r="A49" s="33"/>
      <c r="B49" s="33"/>
      <c r="C49" s="33"/>
      <c r="D49" s="33"/>
      <c r="E49" s="33"/>
      <c r="F49" s="33"/>
      <c r="G49" s="33"/>
      <c r="H49" s="33"/>
      <c r="I49" s="33"/>
      <c r="J49" s="33"/>
      <c r="K49" s="33"/>
      <c r="L49" s="33"/>
      <c r="M49" s="33"/>
      <c r="N49" s="33"/>
      <c r="O49" s="33"/>
      <c r="P49" s="37"/>
      <c r="Q49" s="33"/>
      <c r="R49" s="38"/>
      <c r="S49" s="33"/>
      <c r="T49" s="39"/>
      <c r="U49" s="33"/>
      <c r="V49" s="33"/>
      <c r="W49" s="40"/>
      <c r="X49" s="33"/>
      <c r="Y49" s="33"/>
      <c r="Z49" s="40"/>
      <c r="AA49" s="33"/>
      <c r="AB49" s="33"/>
      <c r="AC49" s="40"/>
      <c r="AD49" s="40"/>
      <c r="AE49" s="33"/>
      <c r="AF49" s="40"/>
      <c r="AG49" s="40"/>
      <c r="AH49" s="40"/>
      <c r="AI49" s="42"/>
      <c r="AJ49" s="42"/>
      <c r="AK49" s="42"/>
      <c r="AL49" s="42"/>
      <c r="AM49" s="42"/>
      <c r="AN49" s="42"/>
      <c r="AO49" s="42"/>
      <c r="AP49" s="42"/>
      <c r="AQ49" s="42"/>
      <c r="AR49" s="42"/>
      <c r="AS49" s="42"/>
    </row>
    <row r="50" customFormat="false" ht="29.25" hidden="false" customHeight="true" outlineLevel="0" collapsed="false">
      <c r="A50" s="33"/>
      <c r="B50" s="33"/>
      <c r="C50" s="33"/>
      <c r="D50" s="33"/>
      <c r="E50" s="33"/>
      <c r="F50" s="33"/>
      <c r="G50" s="33"/>
      <c r="H50" s="33"/>
      <c r="I50" s="33"/>
      <c r="J50" s="33"/>
      <c r="K50" s="33"/>
      <c r="L50" s="33"/>
      <c r="M50" s="33"/>
      <c r="N50" s="33"/>
      <c r="O50" s="33"/>
      <c r="P50" s="37"/>
      <c r="Q50" s="33"/>
      <c r="R50" s="38"/>
      <c r="S50" s="33"/>
      <c r="T50" s="39"/>
      <c r="U50" s="33"/>
      <c r="V50" s="33"/>
      <c r="W50" s="40"/>
      <c r="X50" s="33"/>
      <c r="Y50" s="33"/>
      <c r="Z50" s="40"/>
      <c r="AA50" s="33"/>
      <c r="AB50" s="33"/>
      <c r="AC50" s="40"/>
      <c r="AD50" s="40"/>
      <c r="AE50" s="33"/>
      <c r="AF50" s="40"/>
      <c r="AG50" s="40"/>
      <c r="AH50" s="40"/>
      <c r="AI50" s="42"/>
      <c r="AJ50" s="42"/>
      <c r="AK50" s="42"/>
      <c r="AL50" s="42"/>
      <c r="AM50" s="42"/>
      <c r="AN50" s="42"/>
      <c r="AO50" s="42"/>
      <c r="AP50" s="42"/>
      <c r="AQ50" s="42"/>
      <c r="AR50" s="42"/>
      <c r="AS50" s="42"/>
    </row>
  </sheetData>
  <autoFilter ref="A1:AU33"/>
  <printOptions headings="false" gridLines="true" gridLinesSet="true" horizontalCentered="true" verticalCentered="false"/>
  <pageMargins left="0.7" right="0.7" top="0.75" bottom="0.75" header="0.511811023622047" footer="0.511811023622047"/>
  <pageSetup paperSize="9" scale="100" fitToWidth="1" fitToHeight="0" pageOrder="overThenDown"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5</TotalTime>
  <Application>LibreOffice/7.5.3.2$Windows_X86_64 LibreOffice_project/9f56dff12ba03b9acd7730a5a481eea045e468f3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pt-BR</dc:language>
  <cp:lastModifiedBy/>
  <cp:lastPrinted>2023-11-21T10:16:06Z</cp:lastPrinted>
  <dcterms:modified xsi:type="dcterms:W3CDTF">2023-11-22T09:58:06Z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