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ESPORTIVO" sheetId="1"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<sst xmlns="http://schemas.openxmlformats.org/spreadsheetml/2006/main" count="1025" uniqueCount="292">
  <si>
    <t xml:space="preserve">CÂMPUS RESPONSÁVEL</t>
  </si>
  <si>
    <t xml:space="preserve">NATUREZA DE DESPESA</t>
  </si>
  <si>
    <t xml:space="preserve">NOME LICITAÇÃO SRP</t>
  </si>
  <si>
    <t xml:space="preserve">NÚMERO DE SUBELEMENTO</t>
  </si>
  <si>
    <t xml:space="preserve">DESCRIÇÃO SUBELEMENTO</t>
  </si>
  <si>
    <t xml:space="preserve">Nº IRP</t>
  </si>
  <si>
    <t xml:space="preserve">Nº SRP</t>
  </si>
  <si>
    <t xml:space="preserve">Nº PROCESSO ORIGINAL</t>
  </si>
  <si>
    <t xml:space="preserve">UASG GERENCIADORA</t>
  </si>
  <si>
    <t xml:space="preserve">VALIDADE DA ATA</t>
  </si>
  <si>
    <t xml:space="preserve">PRAZO DE ENTREGA</t>
  </si>
  <si>
    <t xml:space="preserve">DECRETO DE PREFE- RÊNCIA
(TIC)</t>
  </si>
  <si>
    <t xml:space="preserve">AMOSTRA</t>
  </si>
  <si>
    <t xml:space="preserve">REGIÃO</t>
  </si>
  <si>
    <t xml:space="preserve">LOTE / GRUPO</t>
  </si>
  <si>
    <t xml:space="preserve">ITEM</t>
  </si>
  <si>
    <t xml:space="preserve">CATMAT</t>
  </si>
  <si>
    <t xml:space="preserve">DESCRIÇÃO SUMÁRIA</t>
  </si>
  <si>
    <t xml:space="preserve">DESCRIÇÃO COMPLETA</t>
  </si>
  <si>
    <t xml:space="preserve">UNIDADE DE FORNECIMENTO</t>
  </si>
  <si>
    <t xml:space="preserve">EMPRESA 01</t>
  </si>
  <si>
    <t xml:space="preserve">CNPJ EMPRESA 01</t>
  </si>
  <si>
    <t xml:space="preserve">VALOR ORÇAMENTO 01</t>
  </si>
  <si>
    <t xml:space="preserve">EMPRESA 02</t>
  </si>
  <si>
    <t xml:space="preserve">CNPJ EMPRESA 02</t>
  </si>
  <si>
    <t xml:space="preserve">VALOR ORÇAMENTO 02</t>
  </si>
  <si>
    <t xml:space="preserve">EMPRESA 03</t>
  </si>
  <si>
    <t xml:space="preserve">CNPJ EMPRESA 03</t>
  </si>
  <si>
    <t xml:space="preserve">VALOR ORÇAMENTO 03</t>
  </si>
  <si>
    <t xml:space="preserve">QUANTIDADE ESTIMADA</t>
  </si>
  <si>
    <t xml:space="preserve">VALOR UNITÁRIO ESTIMADO</t>
  </si>
  <si>
    <t xml:space="preserve">VALOR UNITÁRIO HOMOLOGADO</t>
  </si>
  <si>
    <r>
      <rPr>
        <b val="true"/>
        <sz val="11"/>
        <color rgb="FF000000"/>
        <rFont val="Arial"/>
        <family val="0"/>
        <charset val="1"/>
      </rPr>
      <t xml:space="preserve">QUANT. </t>
    </r>
    <r>
      <rPr>
        <b val="true"/>
        <sz val="11"/>
        <color rgb="FFFF0000"/>
        <rFont val="Arial"/>
        <family val="0"/>
        <charset val="1"/>
      </rPr>
      <t xml:space="preserve">ESTIMADA CIN</t>
    </r>
  </si>
  <si>
    <t xml:space="preserve">QUANTIDADE A SER ADQUIRIDA</t>
  </si>
  <si>
    <t xml:space="preserve">VALOR DA AQUISIÇÃO</t>
  </si>
  <si>
    <t xml:space="preserve"> BRU
62197</t>
  </si>
  <si>
    <t xml:space="preserve"> IST
29432</t>
  </si>
  <si>
    <t xml:space="preserve"> JND
66192</t>
  </si>
  <si>
    <t xml:space="preserve"> MIRACATU
66990</t>
  </si>
  <si>
    <t xml:space="preserve"> PRU
69299</t>
  </si>
  <si>
    <t xml:space="preserve"> RIO CLARO
69795</t>
  </si>
  <si>
    <t xml:space="preserve"> SMP
71072</t>
  </si>
  <si>
    <t xml:space="preserve"> TUP
72010</t>
  </si>
  <si>
    <t xml:space="preserve">NOVOS (RET)</t>
  </si>
  <si>
    <t xml:space="preserve">Obs.: Itens em Vermelho foram FRACASSADOS no pregão</t>
  </si>
  <si>
    <t xml:space="preserve">SJC</t>
  </si>
  <si>
    <t xml:space="preserve">CONSUMO</t>
  </si>
  <si>
    <t xml:space="preserve">MATERIAL ESPORTIVO</t>
  </si>
  <si>
    <t xml:space="preserve">MATERIAL EDUCATIVO E ESPORTIVO</t>
  </si>
  <si>
    <t xml:space="preserve">07/2025</t>
  </si>
  <si>
    <t xml:space="preserve">90700/2025</t>
  </si>
  <si>
    <t xml:space="preserve">23305.013533.2024-16</t>
  </si>
  <si>
    <t xml:space="preserve">30 DIAS</t>
  </si>
  <si>
    <t xml:space="preserve">NÃO</t>
  </si>
  <si>
    <t xml:space="preserve">Apito para Arbitragem Esportiva</t>
  </si>
  <si>
    <t xml:space="preserve">Apito oficial confeccionado em plástico resistente, com comprimento de aproximadamente 5,5 cm e largura de 2,1 cm. O apito possui uma entrada para o sopro e duas saídas laterais para emissão de som, sem bolinha interna. Acompanha cordão de pescoço com cerca de 45 cm de comprimento e argola de fixação. Indicado para arbitragem esportiva. Disponível em diversas cores.</t>
  </si>
  <si>
    <t xml:space="preserve">UNIDADE</t>
  </si>
  <si>
    <t xml:space="preserve">R$ 22,61</t>
  </si>
  <si>
    <t xml:space="preserve">Arco De Ginástica Rítmica (Bambolê)</t>
  </si>
  <si>
    <t xml:space="preserve">Arco de ginástica rítmica (bambolê) confeccionado em PVC, com diâmetro aproximado entre 0,80 m e 1,0 m. Indicado para práticas esportivas e atividades de ginástica rítmica. Disponível em diversas cores.</t>
  </si>
  <si>
    <t xml:space="preserve">R$ 60,62</t>
  </si>
  <si>
    <t xml:space="preserve">Barreira de Atletismo</t>
  </si>
  <si>
    <t xml:space="preserve">Barreira de atletismo regulável, com corpo e base confeccionados em PVC, com largura aproximada de 45 cm e altura ajustável em aproximadamente 15 cm, 22 cm, 30 cm e 35 cm. Desenvolvida para treinamentos de agilidade, salto, velocidade e exercícios em circuito. Proporciona segurança e estabilidade durante os exercícios, sendo ideal para uso em treinamentos esportivos.</t>
  </si>
  <si>
    <t xml:space="preserve">R$ 56,55</t>
  </si>
  <si>
    <t xml:space="preserve">Bastão de Atletismo</t>
  </si>
  <si>
    <t xml:space="preserve">Bastões de revezamento fabricados em plástico de alta densidade, ideais para competições e treinamentos. O produto apresenta dimensões aproximadas de 300 x 40 mm e peso de aproximadamente 45 g, sendo livre de rebarbas e sobras de plástico. Produzido conforme as regras da IAAF, cada conjunto contém 8 unidades, disponíveis em diversas cores.</t>
  </si>
  <si>
    <t xml:space="preserve">EMBALAGEM COM 8 UNIDADES</t>
  </si>
  <si>
    <t xml:space="preserve">R$ 84,05</t>
  </si>
  <si>
    <t xml:space="preserve">Bola de Frescobol</t>
  </si>
  <si>
    <t xml:space="preserve">Bola de frescobol confeccionada em borracha, com diâmetro aproximado de 6 cm e peso aproximado de 67 g. A embalagem contém 3 bolas.</t>
  </si>
  <si>
    <t xml:space="preserve">EMBALAGEM COM 3 UNIDADES</t>
  </si>
  <si>
    <t xml:space="preserve">R$ 16,67</t>
  </si>
  <si>
    <t xml:space="preserve">Bola de Pebolim</t>
  </si>
  <si>
    <t xml:space="preserve">Bola de pebolim com diâmetro aproximado de 3,5 cm. A embalagem contém 6 bolas, ideal para uso em mesas de pebolim. Fabricadas em material resistente, proporcionam boa durabilidade e desempenho durante os jogos.</t>
  </si>
  <si>
    <t xml:space="preserve">EMBALAGEM COM 6 UNIDADES</t>
  </si>
  <si>
    <t xml:space="preserve">R$ 15,25</t>
  </si>
  <si>
    <t xml:space="preserve">Bola de Tênis de Mesa</t>
  </si>
  <si>
    <t xml:space="preserve">Bola de tênis de mesa, confeccionada em acetato de celuloide, com diâmetro de 40 mm e peso líquido de 2,7 g. Cor branca ou laranja, classificação 3 estrelas, ideal para competições. As características de peso, tamanho e classificação devem estar informadas na embalagem, no próprio produto ou no site do fabricante. Produto aprovado pela Federação Internacional de Tênis (ITF).
Embalagem com 6 unidades. Modelos de referência: DHS, Butterfly ou similar.</t>
  </si>
  <si>
    <t xml:space="preserve">R$ 49,09</t>
  </si>
  <si>
    <t xml:space="preserve">Bola de Tênis de Quadra</t>
  </si>
  <si>
    <t xml:space="preserve">Bola de iniciação de tênis de quadra, aproximadamente 25% mais lenta do que as bolas oficiais. Confeccionada em borracha e feltro, proporciona maior controle e facilidade para iniciantes.
Aprovada pela Federação Internacional de Tênis (ITF). A embalagem contém 3 bolas.</t>
  </si>
  <si>
    <t xml:space="preserve">R$ 53,67</t>
  </si>
  <si>
    <t xml:space="preserve">Bola Oficial de Basquete (feminina)</t>
  </si>
  <si>
    <t xml:space="preserve">Bola oficial de basquete feminina, confeccionada em microfibra PU, com circunferência de 72-74 cm e peso entre 510-565 gramas. A estrutura interna é projetada com uma câmara de ar de retenção eficiente, garantindo que a bola mantenha a pressão adequada durante o uso. O sistema de válvula slip proporciona fácil manutenção e minimiza a perda de ar. Seu acabamento externo é sem costura e matrizado, oferecendo excelente aderência e controle, tornando-a ideal para jogos de alta performance. A bola deve ser aprovada e certificada pela FIBA, Confederação Brasileira de Basquetebol (CBB) ou NBB. Garantia de 12 meses.</t>
  </si>
  <si>
    <t xml:space="preserve">R$ 362,80</t>
  </si>
  <si>
    <t xml:space="preserve">Bola Oficial de Basquete (masculina)</t>
  </si>
  <si>
    <t xml:space="preserve">Bola oficial de basquete masculina, confeccionada em microfibra PU, com circunferência de 75-78 cm e peso entre 600-650 gramas. A estrutura interna é projetada com uma câmara de ar de  retenção eficiente, garantindo que a bola mantenha a pressão adequada durante o uso. O sistema de válvula slip proporciona fácil manutenção e minimiza a perda de ar. Seu acabamento externo é sem costura e matrizado, oferecendo excelente aderência e controle, tornando-a ideal para jogos de alta performance. A bola deve ser aprovada e certificada pela FIBA, Confederação Brasileira de Basquetebol (CBB) ou NBB. Garantia de 12 meses.</t>
  </si>
  <si>
    <t xml:space="preserve">R$ 366,66</t>
  </si>
  <si>
    <t xml:space="preserve">Bola Oficial de Basquete 3x3</t>
  </si>
  <si>
    <t xml:space="preserve">Bola oficial de basquete 3x3 (28,5"), confeccionada de acordo com as normas da FIBA, apresenta design de tamanho 6, mas com peso equivalente ao de uma bola tamanho 7. Composta de borracha de alta qualidade, sua superfície não é brilhante ou escorregadia, garantindo excelente aderência e controle durante os jogos.
A estrutura da bola inclui uma câmara de ar de retenção eficiente, assegurando pressão consistente e prolongada. A construção matrizada, junto às ranhuras aderentes, melhora a precisão e o agarro, essenciais para um desempenho superior em quadra. As dimensões da bola são de circunferência entre 72 cm e 74 cm, com peso de 570g a 580g.
Aprovada e certificada pela FIBA, Confederação Brasileira de Basquetebol (CBB) ou NBB. Garantia
de 12 meses.</t>
  </si>
  <si>
    <t xml:space="preserve">R$ 246,99</t>
  </si>
  <si>
    <t xml:space="preserve">Bola Oficial de Futebol de Campo</t>
  </si>
  <si>
    <t xml:space="preserve">Bola oficial de futebol de campo, confeccionada em PU de alta qualidade, com diâmetro aproximado de 68 a 70 cm e peso entre 410 a 450 gramas. Possui câmara Airbility, acabamento em termofusão, garantindo 0% de absorção de água. O miolo é removível e lubrificado. Aprovada pela FIFA (Federação Internacional de Futebol) e/ou CBF (Confederação Brasileira de Futebol). Garantia: 12 meses.</t>
  </si>
  <si>
    <t xml:space="preserve">R$ 325,00</t>
  </si>
  <si>
    <t xml:space="preserve">Bola Oficial de Futebol Society</t>
  </si>
  <si>
    <t xml:space="preserve">Bola oficial de futebol society, com cobertura em PU (poliuretano), costura reforçada e acabamento em termofusão, garantindo 0% de absorção de água. Possui válvula substituível, câmara de Butyl e forro multiaxial. Apresenta circunferência aproximada de 66 a 69 cm, pressão de 6,5 a 8 LBS e peso entre 420 a 440 gramas. Aprovada pela FIFA (Federação Internacional de Futebol) e/ou CBF (Confederação Brasileira de Futebol). Garantia: 12 meses.</t>
  </si>
  <si>
    <t xml:space="preserve">R$ 253,65</t>
  </si>
  <si>
    <t xml:space="preserve">Bola Oficial de Futsal</t>
  </si>
  <si>
    <t xml:space="preserve">Bola oficial de futsal, com revestimento em poliuretano (PU) de alta qualidade. O peso da bola varia entre 400 e 440 gramas, com circunferência de 61 a 64 cm. Garantindo excelente resistência e impermeabilidade, possui um miolo removível e lubrificado, que permite retenção de ar mais duradoura e maior impermeabilidade, ideal para superfícies indoor e de ginásios.
Produto aprovado pela Confederação Brasileira de Futebol de Salão (CBFS) e/ou pela Federação
Internacional de Futebol (FIFA). Garantia: 12 meses.</t>
  </si>
  <si>
    <t xml:space="preserve">R$ 270,00</t>
  </si>
  <si>
    <t xml:space="preserve">Bola Oficial de Futsal com Guizo</t>
  </si>
  <si>
    <t xml:space="preserve">Bola oficial de futsal com guizo interno confeccionada em PU, 32 gomos costurados, câmara  airbility,  miolo removível e lubrificado, tamanho 61 a 64 cm de circunferência, peso 510 a 540 g. Em conformidade com as normas da Confederação Brasileira de Desporto de Deficientes Visuais (CBDV). Garantia: 12 meses.</t>
  </si>
  <si>
    <t xml:space="preserve">R$ 245,53</t>
  </si>
  <si>
    <t xml:space="preserve">Bola Oficial de Goalball</t>
  </si>
  <si>
    <t xml:space="preserve">Bola oficial de goalball. Confeccionada em borracha moldada, com peso aproximado de 1250 gramas e circunferência entre 75,0 e 79,0 cm. Aprovada pela IBSA (International Blind Sport Federation). Garantia: 12 meses.</t>
  </si>
  <si>
    <t xml:space="preserve">R$ 1.540,32</t>
  </si>
  <si>
    <t xml:space="preserve">Bola Oficial de Handebol (feminina)</t>
  </si>
  <si>
    <t xml:space="preserve">Bola de handebol oficial, tamanho feminino H2L, com 32 gomos costurados para maior durabilidade e melhor controle durante o uso. Confeccionada em poliuretano (PU), proporciona um toque macio e resistente, ideal para jogos e competições. A bola tem circunferência entre 54 e 56 cm e peso variando entre 325 e 400 g. Sua câmara de ar, do tipo Airbility, é feita com borracha butílica de alta qualidade e possui miolo removível e lubrificado, oferecendo excelente retenção de ar e  desempenho constante. O modelo é aprovado pela Confederação Brasileira de Handebol (CBHb) e/ou pela Federação Internacional de Handebol (IHF). Garantia de 12 meses.</t>
  </si>
  <si>
    <t xml:space="preserve">R$ 175,06</t>
  </si>
  <si>
    <t xml:space="preserve">Bola Oficial de Handebol (masculina)</t>
  </si>
  <si>
    <t xml:space="preserve">Bola de handebol oficial, tamanho masculino H3L, com 32 gomos costurados para maior durabilidade e melhor controle durante o uso. Confeccionada em poliuretano (PU), proporciona um toque macio e resistente, ideal para jogos e competições. A bola tem circunferência entre 58 e 60 cm e peso variando entre 425 e 475 g. Sua câmara de ar, do tipo Airbility, é feita com borracha butílica de alta qualidade e possui miolo removível e lubrificado, oferecendo excelente retenção de ar e desempenho constante. O modelo é aprovado pela Confederação Brasileira de Handebol (CBHb) e/ou pela Federação Internacional de Handebol (IHF). Garantia de 12 meses.</t>
  </si>
  <si>
    <t xml:space="preserve">R$ 196,67</t>
  </si>
  <si>
    <t xml:space="preserve">Bola Oficial de Rúgby</t>
  </si>
  <si>
    <t xml:space="preserve">Bola oficial de rugby confeccionada em borracha de alta resistência, proporcionando durabilidade e resistência à abrasão. Costura reforçada e câmara em borracha butílica. Dimensões aproximadas de 71 a 74 cm de circunferência e peso entre 410 e 440 g. De acordo com às especificações da World Rugby ou da Confederação Brasileira de Rugby. Garantia de 12 meses.</t>
  </si>
  <si>
    <t xml:space="preserve">R$ 173,10</t>
  </si>
  <si>
    <t xml:space="preserve">Bola Oficial de Voleibol</t>
  </si>
  <si>
    <t xml:space="preserve">Bola oficial de voleibol, fabricada em microfibra, com peso de 260 a 280 g e circunferência de 65 a 67 cm. Equipadas com câmara Airbility e miolo removível e lubrificado. Pressão recomendada entre 03 e 04 lb. Aprovada pela Confederação Brasileira de Voleibol (CBV) e/ou pela Federação Internacional de Voleibol (FIVB). Garantia de 12 meses.</t>
  </si>
  <si>
    <t xml:space="preserve">R$ 371,24</t>
  </si>
  <si>
    <t xml:space="preserve">Bola Oficial de Futebol Americano</t>
  </si>
  <si>
    <t xml:space="preserve">Bola oficial de futebol americano costurada, confeccionada em poliuretano (PU). Apresenta diâmetro entre 52 e 71 cm e peso variando de 397 a 425 g. Possui câmara de ar airbility e miolo removível e lubrificado. De acordo com às especificações da  Confederação Brasileira de Futebol Americano (CBFA). Garantia de 12 meses.</t>
  </si>
  <si>
    <t xml:space="preserve">R$ 126,66</t>
  </si>
  <si>
    <t xml:space="preserve">Bola para Ginástica</t>
  </si>
  <si>
    <t xml:space="preserve">Bola para ginástica com dimensões entre 65 e 75 cm, anti estouro, com capacidade de suporte de até 200 kg. Confeccionada em PVC antiderrapante, é ideal para exercícios de condicionamento  físico. Cada bola acompanha uma bomba para inflar, 02 pinos para ventil, 01 captador para bomba e 01 extrator de pinos, garantindo praticidade e facilidade de uso e manutenção.</t>
  </si>
  <si>
    <t xml:space="preserve">R$ 99,11</t>
  </si>
  <si>
    <t xml:space="preserve">Bola para Iniciação Esportiva</t>
  </si>
  <si>
    <t xml:space="preserve">Bola de iniciação esportiva confeccionada em borracha, com diâmetro de 65 a 67 cm e peso entre 350 e 370 g. Equipada com câmara Airbility e miolo removível e lubrificado, garantindo durabilidade e bom desempenho durante o uso.</t>
  </si>
  <si>
    <t xml:space="preserve">R$ 34,28</t>
  </si>
  <si>
    <t xml:space="preserve">Bolsa Térmica de Massagem</t>
  </si>
  <si>
    <t xml:space="preserve">Bolsa esportiva modelo térmica para massagista, disponível nas cores azul ou preta. Apresenta  zíper nº 10 de largura grande, abertura frontal e forração térmica impermeável de alta durabilidade. Confeccionada em nylon 600, a bolsa acompanha: balde de Isopor para gelo + 2 garrafinhas plásticas de água + 2 bisnagas plásticas. Medidas mínimas: comprimento de 380 mm, altura de 300 mm e largura de 230 mm. Inclui alça modelo tiracolo para fácil transporte.</t>
  </si>
  <si>
    <t xml:space="preserve">R$ 168,33</t>
  </si>
  <si>
    <t xml:space="preserve">Bomba para Encher Bolas Esportivas</t>
  </si>
  <si>
    <t xml:space="preserve">Bomba fabricada em metal, projetada para inflar bolas esportivas com eficiência. Possui sistema de dupla ação, que permite o inflamento tanto no movimento de subida quanto na descida do êmbolo, facilitando e agilizando o processo. Acompanha uma mangueira extensiva e dois bicos rosqueáveis, incluindo uma agulha, garantindo versatilidade no uso para diferentes tipos de bolas.</t>
  </si>
  <si>
    <t xml:space="preserve">R$ 38,42</t>
  </si>
  <si>
    <t xml:space="preserve">PERMANENTE</t>
  </si>
  <si>
    <t xml:space="preserve">APAR.EQUIP. UTENS.MED., ODONT,LABOR. HOSPIT</t>
  </si>
  <si>
    <t xml:space="preserve">Cadeira de Rodas</t>
  </si>
  <si>
    <t xml:space="preserve">Cadeira de Rodas Manual Dobrável
Cadeira de rodas de funcionamento manual, confeccionada com estrutura em aço carbono, apresenta acabamento em pintura eletrostática epóxi. Possui design dobrável em duplo X, facilitando o transporte e armazenamento. O assento e o encosto são feitos de nylon na cor preta. Largura aproximada do assento: 40 cm.
Pneus dianteiros giratórios maciços de 6” e pneus traseiros fixos maciços de 24”. Freio bilateral e aro impulsor bilateral para maior segurança.
Capacidade de suporte mínima de 90 kg.
Apoio para os braços escamoteáveis e apoio para os pés articulável e removível. Inclui sistema de desengate rápido para fácil manuseio.
Produto certificado conforme regulamentações de segurança nacionais.</t>
  </si>
  <si>
    <t xml:space="preserve">R$ 875,00</t>
  </si>
  <si>
    <t xml:space="preserve">Cadeira de Rodas Reforçada</t>
  </si>
  <si>
    <t xml:space="preserve">Cadeira de rodas construída com estrutura de aço carbono reforçado e pintura eletrostática (epóxi), ou em liga de alumínio aeronáutico para maior leveza e resistência, projetada para suportar no mínimo 180 kg. Estrutura dobrável com sistema em 'X' duplo, proporcionando praticidade no transporte e armazenamento. Estofamento em nylon impermeável e resistente, com almofada acolchoada de aproximadamente 5 cm de espessura para maior conforto do usuário. Equipada com freios bilaterais ajustáveis para garantir estabilidade e segurança em diversas situações. A cadeira conta com rodas traseiras de 24" com sistema de liberação rápida, sendo pneus anti-furo e aro de propulsão em alumínio. As rodas dianteiras têm dimensões aproximadas de 8” (200x50) e são maciças, oferecendo estabilidade e resistência em diferentes tipos de solo. Rolamentos blindados em todas as rodas garantem um desempenho suave e durável. Inclui apoio de braços escamoteáveis e removíveis, protetor de roupas integrado e faixa de panturrilha para segurança adicional. O apoio de pés é rebatível, removível e ajustável em altura e ângulo, com plataforma  ampla para conforto e apoio seguro. Peso aproximado da cadeira: entre 18 kg e 24 kg. Dimensões aproximadas do assento: largura 56 cm x profundidade 50 cm x altura 50 cm. Cor predominante: preto. Produto certificado conforme regulamentações de segurança nacionais e com garantia de, no mínimo, 24 meses para a estrutura.</t>
  </si>
  <si>
    <t xml:space="preserve">R$ 2.362,67</t>
  </si>
  <si>
    <t xml:space="preserve">MATERIAL DE ACONDICIONAMEN TO E EMBALAGEM</t>
  </si>
  <si>
    <t xml:space="preserve">Caixa Organizadora</t>
  </si>
  <si>
    <t xml:space="preserve">Caixa organizadora confeccionada em material plástico resistente, ideal para armazenamento e organização de diversos itens. Suas medidas aproximadas são 450 mm de comprimento, 320 mm de largura e 280 mm de altura, oferecendo uma capacidade de 29 litros. A caixa possui transmitância transparente, permitindo visualizar o conteúdo interno com facilidade. Inclui tampa com travas, garantindo que os itens fiquem protegidos e organizados.</t>
  </si>
  <si>
    <t xml:space="preserve">R$ 41,48</t>
  </si>
  <si>
    <t xml:space="preserve">Calibrador Digital de Bolas</t>
  </si>
  <si>
    <t xml:space="preserve">Calibrador digital eletrônico com precisão aproximada de 1% da escala, com uma faixa de medição de 0,05 a 19,95 Libras por polegada quadrada (LBS/Pol²). É projetado para operar em temperaturas que variam de -10 °C a 40 °C, consumindo cerca de 4 MW de energia. Acompanha duas agulhas para facilitar o uso e a precisão nas medições e é capaz de exibir medições em PSI e LBS.</t>
  </si>
  <si>
    <t xml:space="preserve">R$ 152,50</t>
  </si>
  <si>
    <t xml:space="preserve">Caneleira</t>
  </si>
  <si>
    <t xml:space="preserve">Caneleira confeccionada em placa de polipropileno, com revestimento interno em EVA, garantindo conforto e proteção durante as atividades físicas. A estrutura conta com furos para ventilação, proporcionando maior respirabilidade e conforto ao usuário. Ideal para educação física e jogos esportivos. O produto é vendido em embalagem contendo 1 par e vem com garantia contra defeitos de fabricação.</t>
  </si>
  <si>
    <t xml:space="preserve">PAR</t>
  </si>
  <si>
    <t xml:space="preserve">R$ 46,63</t>
  </si>
  <si>
    <t xml:space="preserve">Caneleira - 1 kg</t>
  </si>
  <si>
    <t xml:space="preserve">Caneleira com revestimento em nylon e fechamento em velcro, pesando 1 kg. Ideal para aumentar a resistência durante exercícios físicos, proporcionando um treino mais intenso e eficaz. O design com velcro garante um ajuste seguro, permitindo que a caneleira se mantenha no lugar durante a atividade.</t>
  </si>
  <si>
    <t xml:space="preserve">R$ 42,26</t>
  </si>
  <si>
    <t xml:space="preserve">Carrinho Retrátil para Transporte de Bolas</t>
  </si>
  <si>
    <t xml:space="preserve">Carrinho retrátil para transporte de bolas, com estrutura dobrável em alumínio, ideal para armazenamento compacto quando fechado. Possui rodas de poliuretano (PU) com rotação de 360°, facilitando a movimentação em todas as direções. A bolsa é confeccionada em nylon resistente, garantindo durabilidade e segurança para transportar as bolas. Dimensões aproximadas quando montado: 55 cm de largura, 55 cm de comprimento e 100 cm de altura.</t>
  </si>
  <si>
    <t xml:space="preserve">R$ 610,00</t>
  </si>
  <si>
    <t xml:space="preserve">Colchão para Área de Queda</t>
  </si>
  <si>
    <t xml:space="preserve">Colchão para área de queda modelo "gordo", fabricado com espuma de alta densidade (D28) e revestido em lona vinílica KP 1000, ideal para absorver impactos. Com medidas aproximadas de  3,00 m x 2,00 m x 0,3 m, na cor azul, inclui selo de garantia e certificado pela IAAF. Possui zíper  para facilitar a manutenção, área lateral para escape de ar, alças para transporte e tela de respiro lateral para maior durabilidade e segurança. Embalagem apropriada com especificações do produto.</t>
  </si>
  <si>
    <t xml:space="preserve">R$ 3.743,33</t>
  </si>
  <si>
    <t xml:space="preserve">Colchonete para Ginástica</t>
  </si>
  <si>
    <t xml:space="preserve">Colchonete para ginástica, com revestimento impermeável, design ergonômico e preenchido com aglomerado de alta densidade (mínimo D80), garantindo durabilidade e conforto durante o uso. Disponível nas cores preta ou azul, com dimensões aproximadas de 100 cm de comprimento, 60 cm de largura e 3 cm de altura. Conta com acabamento em viés para maior resistência.</t>
  </si>
  <si>
    <t xml:space="preserve">R$ 78,71</t>
  </si>
  <si>
    <t xml:space="preserve">Cone para Sinalização em PVC - 23 cm</t>
  </si>
  <si>
    <t xml:space="preserve">Cone de sinalização para treinamento e condicionamento físico, confeccionado em PVC, com 23 cm de altura. Possui base quadrada para maior estabilidade e é ideal para uso em atividades esportivas e exercícios de coordenação. Produto colorido para fácil visualização.</t>
  </si>
  <si>
    <t xml:space="preserve">R$ 7,32</t>
  </si>
  <si>
    <t xml:space="preserve">Cone para Sinalização em PVC - 50 cm</t>
  </si>
  <si>
    <t xml:space="preserve">Cone de sinalização em PVC rígido, na cor laranja, com duas faixas injetadas na cor branca para maior visibilidade. Possui base quadrada para garantir estabilidade em superfícies diversas.
Dimensões aproximadas de 50 cm de altura, com 28 cm de largura e profundidade na base. Ideal
para delimitação de áreas, uso em treinamentos e sinalizações diversas.</t>
  </si>
  <si>
    <t xml:space="preserve">R$ 18,33</t>
  </si>
  <si>
    <t xml:space="preserve">Corda de Pular - Poliuretano</t>
  </si>
  <si>
    <t xml:space="preserve">Corda de pular confeccionada em PVC super-resistente, com espessura aproximada de 5 mm. Manoplasde plástico, com design anatômico e flexível, proporcionando conforto e aderência durante o manuseio. O comprimento total da corda de aproximadamente 2,75 metros, adequado para uso  em treinos e atividades físicas.</t>
  </si>
  <si>
    <t xml:space="preserve">R$ 24,05</t>
  </si>
  <si>
    <t xml:space="preserve">Corda Elástica</t>
  </si>
  <si>
    <t xml:space="preserve">Corda elástica com comprimento de aproximadamente 10 metros e diâmetro aproximado de 8 mm, fabricada em material elástico revestido com nylon para maior durabilidade e resistência. Ideal para uso em atividades de ginástica, atletismo e outros esportes, proporcionando versatilidade em exercícios de alongamento, resistência e coordenação física.</t>
  </si>
  <si>
    <t xml:space="preserve">R$ 36,03</t>
  </si>
  <si>
    <t xml:space="preserve">Cronômetro Digital</t>
  </si>
  <si>
    <t xml:space="preserve">Cronômetro digital profissional com memória para até 10 voltas, exibindo tempo individual de cada volta e o tempo total corrido. Possui funções de contagem progressiva e regressiva, além de bússola integrada, relógio com exibição em AM e PM, data, e alarme. Oferece alta precisão de 1/100 segundos, sendo alimentado por bateria de lítio (inclusa). Acompanha cordão para fácil transporte. Ideal para medições de tempo em treinamentos esportivos e outras atividades que exigem precisão.</t>
  </si>
  <si>
    <t xml:space="preserve">R$ 138,33</t>
  </si>
  <si>
    <t xml:space="preserve">Cubo Mágico Profissional</t>
  </si>
  <si>
    <t xml:space="preserve">Cubo mágico profissional 3x3x3, com dimensões aproximadas de 5,6 cm x 5,6 cm x 5,6 cm. Fabricado em plástico colorido, sem adesivos, o cubo possui um mecanismo ajustável com molas que permite um giro leve, rápido e preciso. É ideal para o desenvolvimento do raciocínio lógico e habilidades cognitivas, além de ser certificado pelo Inmetro, garantindo sua qualidade e segurança.</t>
  </si>
  <si>
    <t xml:space="preserve">R$ 36,75</t>
  </si>
  <si>
    <t xml:space="preserve">Disco / Cone para Treinamento</t>
  </si>
  <si>
    <t xml:space="preserve">Disco ou cone de treinamento, tipo chapéu chinês, confeccionado em plástico, com altura  aproximada de 4 a 5 cm e diâmetro de 19 a 20 cm. Ideal para atividades de treinamento e exercícios físicos, proporcionando versatilidade em diversas modalidades esportivas. Embalagem com 10 unidades.</t>
  </si>
  <si>
    <t xml:space="preserve">EMBALAGEM COM 10 UNIDADES</t>
  </si>
  <si>
    <t xml:space="preserve">R$ 28,33</t>
  </si>
  <si>
    <t xml:space="preserve">Faixa Elástica</t>
  </si>
  <si>
    <t xml:space="preserve">Conjunto de faixas elásticas mini band, tamanho único, composto por 3 faixas de diferentes intensidades: Extra Forte, Forte e Média. Fabricadas em látex, cada faixa possui entre 150 cm e 120 cm de comprimento e 10 a 15 cm de largura, proporcionando versatilidade em exercícios de fortalecimento e alongamento. Ideal para treinos de musculação, pilates e reabilitação. A garantia do fabricante é de 3 meses contra defeitos de fabricação.</t>
  </si>
  <si>
    <t xml:space="preserve">KIT</t>
  </si>
  <si>
    <t xml:space="preserve">R$ 74,65</t>
  </si>
  <si>
    <t xml:space="preserve">Fita de Ginástica Rítmica</t>
  </si>
  <si>
    <t xml:space="preserve">Fita de ginástica rítmica confeccionada em cetim, ideal para performances e treinos. Com comprimento de 6 metros e largura que varia entre 4 a 7 cm, a fita é equipada com uma vareta de fibra de vidro, garantindo leveza e flexibilidade durante o uso. A cor da fita será definida pelo contratante, de acordo com as opções disponíveis do fabricante.</t>
  </si>
  <si>
    <t xml:space="preserve">R$ 55,50</t>
  </si>
  <si>
    <t xml:space="preserve">Jogo de Baralho tipo UNO</t>
  </si>
  <si>
    <t xml:space="preserve">Jogo de baralho similar ao jogo UNO, composto por 114 cartas em quatro cores: verde, amarelo, vermelho e azul. Cada cor possui números que variam de 0 a 9, com duas cartas para cada número (exceto o 0, que tem apenas uma). Além das cartas numéricas, o baralho inclui três ações especiais para cada cor, identificadas como "pular", "comprar duas" e "inverter". Também estão presentes  cartas de ação especiais em fundo preto, como "coringa" e "coringa comprar quatro". Para facilitar a diferenciação, o número 6 possui um sublinhado, distinguindo-o do 9. As dimensões aproximadas da embalagem são 12 x 8 x 2 cm.</t>
  </si>
  <si>
    <t xml:space="preserve">R$ 20,00</t>
  </si>
  <si>
    <t xml:space="preserve">Jogo de Tabuleiro 5 em 1</t>
  </si>
  <si>
    <t xml:space="preserve">Conjunto de jogos 5 em 1 com tabuleiro integrado em caixa de MDF, contendo os seguintes jogos: xadrez, damas, ludo, trilha e jogo da velha.
Material: Caixa e tabuleiro em MDF. O tabuleiro e as peças devem ser coloridos, de acordo com as regras de cada jogo, utilizando cores vivas e de boa visibilidade.
Dimensões: Caixa com aproximadamente 6 cm de altura, 30 cm de comprimento e 30 cm de largura.
Armazenamento: Compartimento interno na caixa para organizar e proteger todas as peças. Segurança: Produto não tóxico, em conformidade com as normas de segurança vigentes, incluindo os requisitos da Portaria Inmetro nº 563/2016.
Manual: Regras dos jogos e orientações em português.</t>
  </si>
  <si>
    <t xml:space="preserve">R$ 67,36</t>
  </si>
  <si>
    <t xml:space="preserve">Jogo de Dominó</t>
  </si>
  <si>
    <t xml:space="preserve">Jogo de dominó composto por 28 peças, confeccionadas em madeira ou plástico de alta  durabilidade, apresentando pingos coloridos para facilitar a visualização e a jogabilidade. O conjunto acompanha um estojo, proporcionando um melhor armazenamento e proteção das peças.</t>
  </si>
  <si>
    <t xml:space="preserve">R$ 18,34</t>
  </si>
  <si>
    <t xml:space="preserve">APAR.EQUIP. UTENS.MED., ODONT,LABOR. HOSPIT.</t>
  </si>
  <si>
    <t xml:space="preserve">Kit CIPA Completo para Resgate de Emergência</t>
  </si>
  <si>
    <t xml:space="preserve">O Kit de Imobilização e Resgate tipo CIPA (Comissão Interna de Prevenção de Acidentes) deverá ser completo, conforme as especificações descritas abaixo. O kit será acondicionado em uma capa confeccionada em nylon 600, com fecho em zíper, alças para transporte e argola para pendurar em paredes. Internamente, o kit deverá conter 03 estojos plásticos com tampa transparente, destinados ao acondicionamento dos materiais.
Os materiais mínimos que acompanharão o kit são: 01 prancha longa em polietileno, 01 conjunto de 03 cintos, 01 capa para proteção do conjunto, 01 jogo de tala aramada em EVA com 04 tamanhos,   01 bandagem triangular tamanho 100x100x140cm (tamanho M), 01 colar cervical 4 em 1 regulável, 01 manta térmica aluminizada (mínimo 200x80cm), 01 ambu adulto em silicone com reservatório, 01 película protetora para queimadura (50x50cm), 05 compressas estéreis (7,5x7,5cm), 03 pares de luvas cirúrgicas estéreis, 02 ataduras de crepe (25cm x 1,8m), 02 ataduras de crepe (15cm x 1,8m), 02 ataduras de crepe (10cm x 1,8m), 01 esparadrapo (10cm x 4,5m), 01 curativo anti-séptico (caixa com 35 unidades), 02 máscaras RCP descartáveis, 01 tesoura reta em inox (ponta pomba) e 02 óculos de proteção individual.
Quando os itens não estiverem acondicionados em estojos ou caixas, todos deverão estar embalados de forma individual, garantindo a integridade e o uso adequado em situações de emergência. O kit deve ser de alta qualidade, adequado para resgates de emergência e pronto para uso imediato.</t>
  </si>
  <si>
    <t xml:space="preserve">R$ 821,78</t>
  </si>
  <si>
    <t xml:space="preserve">APARELHOS E EQUIP. P/ ESPORTES E DIVERSOES</t>
  </si>
  <si>
    <t xml:space="preserve">Kit de Halteres de 1a 10 kg com suporte</t>
  </si>
  <si>
    <t xml:space="preserve">Conjunto de halteres para treinos de força e resistência, composto por 20 peças, distribuídas em pares de 1 a 10 kg. Os halteres são fabricados em ferro fundido, com revestimento emborrachado para maior durabilidade e conforto durante o uso. Cada haltere tem a indicação do peso, facilitando a identificação rápida e prática. O formato anatômico garante um manuseio confortável e seguro.
O kit inclui um suporte para armazenar os halteres de maneira organizada e compacta,
economizando espaço e mantendo os equipamentos acessíveis durante os treinos.</t>
  </si>
  <si>
    <t xml:space="preserve">R$ 1.849,45</t>
  </si>
  <si>
    <t xml:space="preserve">Kit de Rede Multiuso Portátil</t>
  </si>
  <si>
    <t xml:space="preserve">Kit de rede multiuso portátil composto por uma rede em nylon e postes com estrutura de aço, facilmente dobrável e projetado para facilitar o transporte e montagem. Todas as partes da estrutura são interligadas, e o kit inclui manual de montagem e sacola para transporte. Medidas aproximadas: comprimento de 6 metros e altura de 1 metro, ideal para uso em atividades esportivas e recreativas em espaços diversos.</t>
  </si>
  <si>
    <t xml:space="preserve">R$ 796,60</t>
  </si>
  <si>
    <t xml:space="preserve">Kit de Slackline</t>
  </si>
  <si>
    <t xml:space="preserve">Kit de slackline composto por: 1) Fita longa de poliéster: com aproximadamente 10 metros de comprimento e 5 cm de largura, possui uma trama plana e reforços nas pontas, suportando até 3 toneladas de tensão; 2) Catraca de aço inoxidável: a catraca vem com trava de segurança e fita adicional de 2 metros com loop reforçado, facilitando o tensionamento e a fixação; 3) Proteção para árvores: inclui faixas de proteção para evitar danos ao tronco das árvores durante o uso; 4) Bolsa para transporte: facilita o armazenamento e transporte do kit, mantendo tudo organizado e  acessível.
A montagem do slackline é simples e rápida, podendo ser realizada por uma única pessoa, sem necessidade de ferramentas extras. O kit é ideal para ser montado em árvores, postes ou pilastras, proporcionando uma excelente oportunidade de treinar equilíbrio e foco. Feito com materiais de alta
durabilidade, é uma opção segura e prática para iniciantes e praticantes avançados.</t>
  </si>
  <si>
    <t xml:space="preserve">R$ 131,67</t>
  </si>
  <si>
    <t xml:space="preserve">Luvas para Goleiro</t>
  </si>
  <si>
    <t xml:space="preserve">Luva para goleiro confeccionada em látex sintético (punhos podem ser em PVC). Tamanho único, adequada para diversos tamanhos de mãos, oferecendo conforto e flexibilidade. Ideal para proteger as mãos e melhorar a aderência ao agarrar a bola durante a prática esportiva.</t>
  </si>
  <si>
    <t xml:space="preserve">R$ 99,33</t>
  </si>
  <si>
    <t xml:space="preserve">Maca Hospitalar Fixa</t>
  </si>
  <si>
    <t xml:space="preserve">Maca hospitalar fixa com estrutura em armação tubular com pintura eletrostática em pó-epóxi branco e tratamento anti ferrugem. O leito é confeccionado em madeira estofada, coberto com courvim   preto. Possui cabeceira regulável, com ajuste de altura por meio de cremalheiras, e pés com   proteção de borracha para estabilidade e proteção do piso. Suporta uma capacidade mínima de 150 kg. Dimensões aproximadas: 1,80 m de comprimento x 0,65 m de largura x 0,80 m de altura. Atende às normas técnicas vigentes da ABNT e ANVISA, sendo de fabricação nacional ou importada, desde que devidamente certificada e registrada no órgão regulador competente. Garantia mínima de 12 meses contra defeitos de fabricação.</t>
  </si>
  <si>
    <t xml:space="preserve">R$ 609,33</t>
  </si>
  <si>
    <t xml:space="preserve">Maça para Ginástica</t>
  </si>
  <si>
    <t xml:space="preserve">Maças para ginástica rítmica, fabricadas em plástico resistente, com comprimento entre 40 e 50 cm  e peso aproximado de 135 a 150 g cada. Disponíveis em diversas cores. Modelo oficial conforme as normas da FIG (Federação Internacional de Ginástica). A cabeça é emborrachada e resistente a impactos, com um sistema de conexão que permite o encaixe completo de uma maça na outra.</t>
  </si>
  <si>
    <t xml:space="preserve">R$ 96,38</t>
  </si>
  <si>
    <t xml:space="preserve">Medalha Personalizada</t>
  </si>
  <si>
    <t xml:space="preserve">Medalha personalizada confeccionada em acrílico, com diâmetro de aproximadamente 80 mm e espessura de 5 mm. Apresenta corte e gravação a laser, além de pintura localizada para destaque visual. Disponível nas cores ouro, prata e bronze, a medalha conta com um passador especial em acrílico personalizado. Acompanha fita de cetim personalizada, contendo logomarca colorida e impressão de até 150 caracteres, na cor preta, com comprimento aproximado de 40 cm e largura mínima de 20 mm. O layout, as cores e detalhes finais serão definidos durante a contratação dos campus.</t>
  </si>
  <si>
    <t xml:space="preserve">R$ 14,85</t>
  </si>
  <si>
    <t xml:space="preserve">Mesa de Pebolim</t>
  </si>
  <si>
    <t xml:space="preserve">Mesa de Pebolim com estrutura em MDF e aplicação de verniz PU preto, garantindo durabilidade e acabamento de alta qualidade, design moderno, com formato de caixa dupla. Os bonecos serão de alumínio fundido com pintura epóxi. O produto inclui um contador de pontos e varões embutidos, o que assegura maior segurança durante o uso. Além disso, os goleiros devem permitir giro de 360º, garantindo mais dinamismo ao jogo. A mesa contará com pés equipados com sapatas plásticas para maior estabilidade e proteção contra danos ao piso. O campo será na cor verde, com linhas demarcatórias brancas. As dimensões aproximadas da mesa são: 92 cm (altura) x 79 cm (largura) x 136,3 cm (profundidade).</t>
  </si>
  <si>
    <t xml:space="preserve">R$ 1.610,00</t>
  </si>
  <si>
    <t xml:space="preserve">Mesa de Tênis de Mesa</t>
  </si>
  <si>
    <t xml:space="preserve">Mesa Oficial para Tênis de Mesa, dobrável, atendendo às medidas e especificações oficiais da ITTF (Federação Internacional de Tênis de Mesa). A mesa será composta por tampos amadeirados em MDF, com espessura de 25 a 30mm. O acabamento será em primer azul com secagem UV, e contará com linhas demarcatórias brancas conforme as normas oficiais. As bordas laterais serão em perfil de MDF, garantindo estabilidade aos tampos. A mesa também contará com proteção contra umidade na parte inferior. As dimensões da mesa serão de aproximadamente 2,74m (comprimento) x 1,52m (largura) x 0,76m (altura). A mesa contará com uma trava de segurança quando fechada. A garantia mínima contra defeitos de fabricação será de 03 (três) meses a contar da data do recebimento definitivo.</t>
  </si>
  <si>
    <t xml:space="preserve">R$ 1.250,65</t>
  </si>
  <si>
    <t xml:space="preserve">Peteca de Pena</t>
  </si>
  <si>
    <t xml:space="preserve">Peteca de pena, confeccionada com base em borracha sintética, com peso aproximado de 42 g. A altura total, incluindo as penas, é de aproximadamente 20 cm, e o diâmetro da base é de aproximadamente 5,2 cm. A peteca é equipada com 4 penas brancas montadas paralelamente, formando um quadrado que se encaixa perfeitamente em um círculo ideal, garantindo um voo estável e preciso durante os jogos.</t>
  </si>
  <si>
    <t xml:space="preserve">R$ 16,04</t>
  </si>
  <si>
    <t xml:space="preserve">Peteca para Badminton</t>
  </si>
  <si>
    <t xml:space="preserve">Peteca de badminton confeccionada em nylon de alta durabilidade, com base semiesférica em cortiça natural ou sintética, proporcionando controle e precisão. Cada peteca pesa aproximadamente 5,5 g O produto vem em um tubo lacrado contendo 6 unidades.</t>
  </si>
  <si>
    <t xml:space="preserve">R$ 57,30</t>
  </si>
  <si>
    <t xml:space="preserve">Placar de Mesa para Marcação de Pontos</t>
  </si>
  <si>
    <t xml:space="preserve">Placar de mesa ideal para diversas modalidades esportivas, como tênis de mesa, vôlei, futebol, handebol e tênis de quadra. Este marcador permite registrar até 7 sets e 31 ou mais pontos, sendo confeccionado em PVC rígido e dobrável, o que facilita o transporte e a armazenamento. O placar possui um sistema articulado, com cor preta para o corpo, pontuação em amarelo e sets em branco. As dimensões aproximadas são 22 cm de altura, 39 cm de largura e 19 cm de profundidade.</t>
  </si>
  <si>
    <t xml:space="preserve">R$ 157,93</t>
  </si>
  <si>
    <t xml:space="preserve">Porta Bolas - Bolsa para Transporte de Bolas</t>
  </si>
  <si>
    <t xml:space="preserve">Bolsa para transporte de bolas, em poliéster, preferencialmente na cor preta, ideal para transporte e armazenamento de aproximadamente nove bolas. A bolsa conta com alças que permitem carregá-la nas mãos ou nas costas, oferecendo praticidade e conforto. A parte superior possui um zíper ou cordão, permitindo regular a abertura conforme necessário. As medidas aproximadas são 65 cm de altura, 20 cm de espessura e 40 cm de largura, proporcionando amplo espaço e organização para  as bolas.</t>
  </si>
  <si>
    <t xml:space="preserve">R$ 89,29</t>
  </si>
  <si>
    <t xml:space="preserve">Poste para Voleibol</t>
  </si>
  <si>
    <t xml:space="preserve">Poste para voleibol, confeccionados em aço ou alumínio, com diâmetro de aproximadamente 3 polegadas. Possui sistema de regulagem de altura para diferentes categorias, conforme normas da Federação Internacional de Voleibol (FIVB). O acabamento é realizado com pintura esmalte sintético e tratamento anticorrosivo. Equipados com gancho ou sistema de roldanas para fixação e tensionamento da rede. Acabamento com pintura eletrostática anticorrosiva para maior proteção contra desgastes. Acompanha buchas de PVC para fixação no solo.</t>
  </si>
  <si>
    <t xml:space="preserve">R$ 1.635,54</t>
  </si>
  <si>
    <t xml:space="preserve">Protetor Genital (Coquilha)</t>
  </si>
  <si>
    <t xml:space="preserve">Protetor genital, adequado para o uso em partidas e treinos de handebol. O design deve oferecer proteção eficaz contra impactos, garantindo segurança aos atletas. O produto deve ser confortável, permitindo liberdade de movimento e proporcionando proteção adicional ao jogador durante as atividades.</t>
  </si>
  <si>
    <t xml:space="preserve">R$ 43,33</t>
  </si>
  <si>
    <t xml:space="preserve">Protetor para Poste de Voleibol</t>
  </si>
  <si>
    <t xml:space="preserve">O protetor para poste de voleibol é confeccionado em material sintético ou espuma de alta densidade, projetado para oferecer segurança e proteção durante as partidas. Ideal para ser instalado ao redor dos postes, o protetor minimiza o risco de lesões causadas por impactos, garantindo maior segurança aos jogadores. Ele é feito de espuma de poliuretano (PU) ou PVC acolchoado, com revestimento resistente e de fácil limpeza. O protetor é ajustável para postes com diâmetro de 3 a 4 polegadas (76 a 102 mm) e pode ser fixado por um sistema de fechamento com velcro ou zíper, proporcionando firmeza ao redor do poste e facilitando a instalação e remoção.
Disponível em cores padrão.</t>
  </si>
  <si>
    <t xml:space="preserve">R$ 673,43</t>
  </si>
  <si>
    <t xml:space="preserve">Raquete para Badminton</t>
  </si>
  <si>
    <t xml:space="preserve">Raquete para badminton: composição da cabeça em alumínio e a haste de aço. Peso aproximado de 100 gramas e comprimento aproximado de 660 mm. Equipado com encordoamento leve e resistente.</t>
  </si>
  <si>
    <t xml:space="preserve">R$ 89,34</t>
  </si>
  <si>
    <t xml:space="preserve">Raquete para Frescobol</t>
  </si>
  <si>
    <t xml:space="preserve">Raquetes de frescobol em madeira com cabo anatômico, emborrachado e resistente. Peso aproximado de 240 g para cada raquete. Medidas aproximadas: largura de 20 cm, comprimento de 45 cm e espessura de 1,5 cm. Itens inclusos: 2 raquetes, 1 bola e 1 embalagem para transporte.</t>
  </si>
  <si>
    <t xml:space="preserve">R$ 38,62</t>
  </si>
  <si>
    <t xml:space="preserve">Raquete para Tênis de Mesa</t>
  </si>
  <si>
    <t xml:space="preserve">Raquete para tênis de mesa profissional, aprovada pela ITTF ((Federação Internacional de Tênis de Mesa), confeccionada em madeira laminada, no estilo clássico. As dimensões são de aproximadamente 25,5 cm de comprimento, 15,5 cm de largura e 2,3 cm de espessura. O peso aproximado é de 160 g. A raquete é emborrachada em ambos os lados.</t>
  </si>
  <si>
    <t xml:space="preserve">R$ 61,41</t>
  </si>
  <si>
    <t xml:space="preserve">Raquete para Tênis de Quadra</t>
  </si>
  <si>
    <t xml:space="preserve">Raquete para tênis de quadra com dimensões aproximadas da cabeça variando entre 600 a 680 cm² e largura de 25 a 30 cm. O comprimento total da raquete, do cabo até o final da cabeça, é de aproximadamente 65 a 70 cm. Confeccionada em alumínio, possui um padrão de cordas 16x19, que proporciona um bom equilíbrio entre controle e potência. Acompanha capa para proteção e  transporte.</t>
  </si>
  <si>
    <t xml:space="preserve">R$ 162,63</t>
  </si>
  <si>
    <t xml:space="preserve">Rede para Cesta de Basquete</t>
  </si>
  <si>
    <t xml:space="preserve">Rede para cestas de basquete, confeccionada em fio de seda de 6,0 mm (polipropileno), trançado e virgem. A rede possui tratamento ANTI UV e resistência à umidade.</t>
  </si>
  <si>
    <t xml:space="preserve">R$ 72,27</t>
  </si>
  <si>
    <t xml:space="preserve">Rede para Trave de Futsal</t>
  </si>
  <si>
    <t xml:space="preserve">Rede para trave de futsal, confeccionada em corda trançada de polipropileno virgem (seda) de alta densidade, com espessura mínima do fio de 6 mm. Apresenta um formato colmeia, com malha de 12x12 cm, cor branca e é tratada para resistir aos raios UV (Ultra Violeta). As dimensões aproximadas da rede são 3,10 m de largura por 2,10 m de altura, com recuo superior de 0,45 m e inferior de 1,0 m.</t>
  </si>
  <si>
    <t xml:space="preserve">R$ 426,77</t>
  </si>
  <si>
    <t xml:space="preserve">Rede para Voleibol</t>
  </si>
  <si>
    <t xml:space="preserve">Rede de voleibol, confeccionada em fio de polipropileno (seda) com diâmetro de 2,0 mm (ou superior), garantindo alta resistência. A rede possui medidas entre 9,50 e 10,0 m de comprimento  por 1,00 m de largura, com tratamento UV para maior durabilidade. A malha é de 10x10 cm (espaço entre nós).
Inclui quatro faixas: uma faixa horizontal na parte superior com 7 cm de largura e outra na parte inferior com 5 cm de largura, semelhantes entre si; nas laterais, duas faixas de 5 cm de largura por 1,0 m de altura. Todas as faixas são confeccionadas em lona de 100% algodão (grossa) na cor branca, com duas costuras de linha de nylon ao longo da extensão da rede. A rede também conta com suporte para antena em lona de algodão 100%, reforçada com fixação em velcro de 5 cm de
largura e encordoamento nas partes superior e inferior.</t>
  </si>
  <si>
    <t xml:space="preserve">R$ 490,00</t>
  </si>
  <si>
    <t xml:space="preserve">Relógio Digital para Xadrez</t>
  </si>
  <si>
    <t xml:space="preserve">Relógio de xadrez digital, em conformidade com os regulamentos da Federação Internacional de Xadrez (FIDE). Possui 36 opções pré-programadas que facilitam uma utilização rápida e prática. Inclui alerta sonoro opcional e notificação quando o tempo de um dos lados se esgota. O display LCD oferece recurso de correção de contraste. O produto acompanha um manual de usuário para orientações adicionais. As dimensões aproximadas do relógio são 5 cm de altura, 19 cm de largura e 12 cm de profundidade.</t>
  </si>
  <si>
    <t xml:space="preserve">R$ 207,63</t>
  </si>
  <si>
    <t xml:space="preserve">Suporte Profissional com Rede para Tênis de Mesa</t>
  </si>
  <si>
    <t xml:space="preserve">Suporte profissional para tênis de mesa, tipo grampo jacaré, confeccionado em aço. O sistema de fixação é projetado com um grampo e um gatilho prolongador, facilitando a fixação na mesa e incluindo proteção anti-risco. O suporte é equipado com um barbante e uma trava exclusiva para tensionar a faixa superior da rede, garantindo conformidade com as medidas da ITTF (International Table Tennis Federation). Possui ajuste de altura, suporte com mola de pressão e borracha de proteção para a mesa, sendo compatível com mesas oficiais de até 30 mm de espessura. A rede é confeccionada em 100% algodão, com uma faixa branca superior e uma régua gabarito para verificação da altura da mesa e da espessura da borracha. As dimensões oficiais da rede são de aproximadamente 15 cm de altura por 175 cm de comprimento. O suporte é compatível com redes de nylon e algodão, atendendo às exigências oficiais da ITTF. Acompanha medidor de altura da rede e corrente para regulagem de tensão.</t>
  </si>
  <si>
    <t xml:space="preserve">R$ 108,33</t>
  </si>
  <si>
    <t xml:space="preserve">Tatame EVA 1X1 - 40mm</t>
  </si>
  <si>
    <t xml:space="preserve">Tatame desenvolvido em placas de E.V.A. com tecnologia de absorção de impacto, ideal para práticas esportivas e atividades físicas. Material lavável, antiderrapante, antialérgico e não absorvente do suor, garantindo conforto e segurança durante o uso. As placas possuem bordas dentadas que facilitam o encaixe, dispensando o uso de cola. As dimensões são de 1 m², com uma espessura de 40 mm.</t>
  </si>
  <si>
    <t xml:space="preserve">R$ 139,86</t>
  </si>
  <si>
    <t xml:space="preserve">Trena de 50 metros</t>
  </si>
  <si>
    <t xml:space="preserve">Trena de 50 m com empunhadura, confeccionada em fibra de vidro e largura entre 12,5 mm e 13
mm. Apresenta graduação em mm e polegadas. A embalagem é em caixa individual, garantindo proteção e facilidade de transporte.</t>
  </si>
  <si>
    <t xml:space="preserve">R$ 116,41</t>
  </si>
  <si>
    <t xml:space="preserve">Troféu Personalizado em Acrílico e MDF</t>
  </si>
  <si>
    <t xml:space="preserve">Troféu desenvolvido sob medida para eventos diversos, combinando materiais de alta qualidade como acrílico e MDF. O projeto é personalizado, permitindo a inclusão de elementos específicos como logotipos, brasões, fotografias e textos. Dimensões: Altura aproximada entre 25 cm e 40 cm, ajustável conforme a necessidade do evento. Materiais: Acrílico cristal (transparente): Espessura entre 4 mm e 6 mm, cortado a laser para formas precisas e modernas. MDF: Com espessura personalizada e acabamento laminado ou pintado, utilizando cores predefinidas alinhadas à identidade visual do evento. Base: Pode ser confeccionada em acrílico preto ou MDF, com dimensões ajustáveis para estabilidade e design harmônico. Acabamento: Pintura e cortes personalizados, com possibilidade de formas geométricas ou contornos criativos que reforcem o tema do evento. Ideal para premiações esportivas, acadêmicas, corporativas ou culturais.</t>
  </si>
  <si>
    <t xml:space="preserve">R$ 51,08</t>
  </si>
  <si>
    <t xml:space="preserve">VALOR TOTAL ADQUIRIDO</t>
  </si>
</sst>
</file>

<file path=xl/styles.xml><?xml version="1.0" encoding="utf-8"?>
<styleSheet xmlns="http://schemas.openxmlformats.org/spreadsheetml/2006/main">
  <numFmts count="8">
    <numFmt numFmtId="164" formatCode="General"/>
    <numFmt numFmtId="165" formatCode="0.000"/>
    <numFmt numFmtId="166" formatCode="[$R$-416]\ #,##0.00;[RED]\-[$R$-416]\ #,##0.00"/>
    <numFmt numFmtId="167" formatCode="[$R$-416]\ #,##0.00;[RED]\-[$R$-416]\ #,##0.00"/>
    <numFmt numFmtId="168" formatCode="[$R$ -416]#,##0.00"/>
    <numFmt numFmtId="169" formatCode="0"/>
    <numFmt numFmtId="170" formatCode="#,##0"/>
    <numFmt numFmtId="171" formatCode="0.000000"/>
  </numFmts>
  <fonts count="13">
    <font>
      <sz val="10"/>
      <color rgb="FF000000"/>
      <name val="Arial"/>
      <family val="0"/>
      <charset val="1"/>
    </font>
    <font>
      <sz val="10"/>
      <name val="Arial"/>
      <family val="0"/>
    </font>
    <font>
      <sz val="10"/>
      <name val="Arial"/>
      <family val="0"/>
    </font>
    <font>
      <sz val="10"/>
      <name val="Arial"/>
      <family val="0"/>
    </font>
    <font>
      <b val="true"/>
      <sz val="12"/>
      <color rgb="FF000000"/>
      <name val="Arial"/>
      <family val="2"/>
      <charset val="1"/>
    </font>
    <font>
      <b val="true"/>
      <sz val="9"/>
      <color rgb="FF000000"/>
      <name val="Arial"/>
      <family val="0"/>
      <charset val="1"/>
    </font>
    <font>
      <b val="true"/>
      <sz val="8"/>
      <color rgb="FF000000"/>
      <name val="Arial"/>
      <family val="0"/>
      <charset val="1"/>
    </font>
    <font>
      <b val="true"/>
      <sz val="11"/>
      <color rgb="FF000000"/>
      <name val="Arial"/>
      <family val="0"/>
      <charset val="1"/>
    </font>
    <font>
      <b val="true"/>
      <sz val="11"/>
      <color rgb="FFFF0000"/>
      <name val="Arial"/>
      <family val="0"/>
      <charset val="1"/>
    </font>
    <font>
      <sz val="9"/>
      <color rgb="FF000000"/>
      <name val="Arial"/>
      <family val="0"/>
      <charset val="1"/>
    </font>
    <font>
      <sz val="8"/>
      <color rgb="FF000000"/>
      <name val="Arial"/>
      <family val="0"/>
      <charset val="1"/>
    </font>
    <font>
      <b val="true"/>
      <sz val="10"/>
      <color rgb="FF000000"/>
      <name val="Arial"/>
      <family val="0"/>
      <charset val="1"/>
    </font>
    <font>
      <sz val="11"/>
      <color rgb="FF000000"/>
      <name val="Times New Roman"/>
      <family val="0"/>
      <charset val="1"/>
    </font>
  </fonts>
  <fills count="8">
    <fill>
      <patternFill patternType="none"/>
    </fill>
    <fill>
      <patternFill patternType="gray125"/>
    </fill>
    <fill>
      <patternFill patternType="solid">
        <fgColor rgb="FF999999"/>
        <bgColor rgb="FF808080"/>
      </patternFill>
    </fill>
    <fill>
      <patternFill patternType="solid">
        <fgColor rgb="FFFFFFFF"/>
        <bgColor rgb="FFFFFFCC"/>
      </patternFill>
    </fill>
    <fill>
      <patternFill patternType="solid">
        <fgColor rgb="FF81D41A"/>
        <bgColor rgb="FF999999"/>
      </patternFill>
    </fill>
    <fill>
      <patternFill patternType="solid">
        <fgColor rgb="FFB7B7B7"/>
        <bgColor rgb="FFE6B8AF"/>
      </patternFill>
    </fill>
    <fill>
      <patternFill patternType="solid">
        <fgColor rgb="FFE6B8AF"/>
        <bgColor rgb="FFB7B7B7"/>
      </patternFill>
    </fill>
    <fill>
      <patternFill patternType="solid">
        <fgColor rgb="FFFF0000"/>
        <bgColor rgb="FF993300"/>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6" fontId="4" fillId="0" borderId="0" xfId="0" applyFont="true" applyBorder="false" applyAlignment="true" applyProtection="true">
      <alignment horizontal="general" vertical="bottom" textRotation="0" wrapText="false" indent="0" shrinkToFit="false"/>
      <protection locked="true" hidden="false"/>
    </xf>
    <xf numFmtId="167" fontId="0" fillId="0" borderId="0" xfId="0" applyFont="false" applyBorder="false" applyAlignment="true" applyProtection="true">
      <alignment horizontal="center"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true" indent="0" shrinkToFit="false"/>
      <protection locked="true" hidden="false"/>
    </xf>
    <xf numFmtId="164" fontId="6" fillId="2"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5" fillId="3" borderId="1" xfId="0" applyFont="true" applyBorder="true" applyAlignment="true" applyProtection="true">
      <alignment horizontal="center" vertical="center" textRotation="0" wrapText="true" indent="0" shrinkToFit="false"/>
      <protection locked="true" hidden="false"/>
    </xf>
    <xf numFmtId="168" fontId="5" fillId="3" borderId="1" xfId="0" applyFont="true" applyBorder="true" applyAlignment="true" applyProtection="true">
      <alignment horizontal="center" vertical="center" textRotation="0" wrapText="true" indent="0" shrinkToFit="false"/>
      <protection locked="true" hidden="false"/>
    </xf>
    <xf numFmtId="164" fontId="6" fillId="3" borderId="1" xfId="0" applyFont="true" applyBorder="true" applyAlignment="true" applyProtection="true">
      <alignment horizontal="center" vertical="center" textRotation="0" wrapText="true" indent="0" shrinkToFit="false"/>
      <protection locked="true" hidden="false"/>
    </xf>
    <xf numFmtId="165" fontId="5" fillId="3" borderId="1" xfId="0" applyFont="true" applyBorder="true" applyAlignment="true" applyProtection="true">
      <alignment horizontal="center" vertical="center" textRotation="0" wrapText="true" indent="0" shrinkToFit="false"/>
      <protection locked="true" hidden="false"/>
    </xf>
    <xf numFmtId="166" fontId="4" fillId="3" borderId="1" xfId="0" applyFont="true" applyBorder="true" applyAlignment="true" applyProtection="true">
      <alignment horizontal="center" vertical="center" textRotation="0" wrapText="true" indent="0" shrinkToFit="false"/>
      <protection locked="true" hidden="false"/>
    </xf>
    <xf numFmtId="164" fontId="7" fillId="4" borderId="1" xfId="0" applyFont="true" applyBorder="true" applyAlignment="true" applyProtection="true">
      <alignment horizontal="center" vertical="center" textRotation="0" wrapText="true" indent="0" shrinkToFit="false"/>
      <protection locked="true" hidden="false"/>
    </xf>
    <xf numFmtId="167" fontId="7" fillId="4" borderId="1" xfId="0" applyFont="true" applyBorder="true" applyAlignment="true" applyProtection="true">
      <alignment horizontal="center" vertical="center" textRotation="0" wrapText="true" indent="0" shrinkToFit="false"/>
      <protection locked="true" hidden="false"/>
    </xf>
    <xf numFmtId="168" fontId="5" fillId="5" borderId="1" xfId="0" applyFont="true" applyBorder="true" applyAlignment="true" applyProtection="true">
      <alignment horizontal="center" vertical="center" textRotation="0" wrapText="true" indent="0" shrinkToFit="false"/>
      <protection locked="true" hidden="false"/>
    </xf>
    <xf numFmtId="168" fontId="5" fillId="6" borderId="1" xfId="0" applyFont="true" applyBorder="true" applyAlignment="true" applyProtection="true">
      <alignment horizontal="center" vertical="center" textRotation="0" wrapText="true" indent="0" shrinkToFit="false"/>
      <protection locked="true" hidden="false"/>
    </xf>
    <xf numFmtId="164" fontId="0" fillId="7" borderId="0" xfId="0" applyFont="true" applyBorder="fals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general" vertical="center" textRotation="0" wrapText="true" indent="0" shrinkToFit="false"/>
      <protection locked="true" hidden="false"/>
    </xf>
    <xf numFmtId="169" fontId="9" fillId="0" borderId="1" xfId="0" applyFont="true" applyBorder="true" applyAlignment="true" applyProtection="true">
      <alignment horizontal="center" vertical="center" textRotation="0" wrapText="fals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general" vertical="center" textRotation="0" wrapText="false" indent="0" shrinkToFit="false"/>
      <protection locked="true" hidden="false"/>
    </xf>
    <xf numFmtId="164" fontId="9" fillId="0" borderId="0" xfId="0" applyFont="true" applyBorder="false" applyAlignment="true" applyProtection="true">
      <alignment horizontal="general" vertical="center" textRotation="0" wrapText="false" indent="0" shrinkToFit="false"/>
      <protection locked="true" hidden="false"/>
    </xf>
    <xf numFmtId="170" fontId="9" fillId="0" borderId="1" xfId="0" applyFont="true" applyBorder="true" applyAlignment="true" applyProtection="true">
      <alignment horizontal="center" vertical="center" textRotation="0" wrapText="true" indent="0" shrinkToFit="false"/>
      <protection locked="true" hidden="false"/>
    </xf>
    <xf numFmtId="171" fontId="9" fillId="3" borderId="1" xfId="0" applyFont="true" applyBorder="true" applyAlignment="true" applyProtection="true">
      <alignment horizontal="center"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true" hidden="false"/>
    </xf>
    <xf numFmtId="167" fontId="5" fillId="4" borderId="1" xfId="0" applyFont="true" applyBorder="true" applyAlignment="true" applyProtection="true">
      <alignment horizontal="center" vertical="center" textRotation="0" wrapText="false" indent="0" shrinkToFit="false"/>
      <protection locked="true" hidden="false"/>
    </xf>
    <xf numFmtId="169" fontId="9" fillId="7" borderId="1" xfId="0" applyFont="true" applyBorder="true" applyAlignment="true" applyProtection="true">
      <alignment horizontal="center" vertical="center" textRotation="0" wrapText="false" indent="0" shrinkToFit="false"/>
      <protection locked="true" hidden="false"/>
    </xf>
    <xf numFmtId="164" fontId="9" fillId="7" borderId="1" xfId="0" applyFont="true" applyBorder="true" applyAlignment="true" applyProtection="true">
      <alignment horizontal="center" vertical="center" textRotation="0" wrapText="true" indent="0" shrinkToFit="false"/>
      <protection locked="true" hidden="false"/>
    </xf>
    <xf numFmtId="164" fontId="9" fillId="7" borderId="1" xfId="0" applyFont="true" applyBorder="true" applyAlignment="true" applyProtection="true">
      <alignment horizontal="general" vertical="center" textRotation="0" wrapText="true" indent="0" shrinkToFit="false"/>
      <protection locked="true" hidden="false"/>
    </xf>
    <xf numFmtId="164" fontId="10" fillId="7" borderId="1" xfId="0" applyFont="true" applyBorder="true" applyAlignment="true" applyProtection="true">
      <alignment horizontal="center" vertical="center" textRotation="0" wrapText="true" indent="0" shrinkToFit="false"/>
      <protection locked="true" hidden="false"/>
    </xf>
    <xf numFmtId="164" fontId="9" fillId="7" borderId="0" xfId="0" applyFont="true" applyBorder="false" applyAlignment="true" applyProtection="true">
      <alignment horizontal="general" vertical="center" textRotation="0" wrapText="false" indent="0" shrinkToFit="false"/>
      <protection locked="true" hidden="false"/>
    </xf>
    <xf numFmtId="170" fontId="9" fillId="7" borderId="1" xfId="0" applyFont="true" applyBorder="true" applyAlignment="true" applyProtection="true">
      <alignment horizontal="center" vertical="center" textRotation="0" wrapText="true" indent="0" shrinkToFit="false"/>
      <protection locked="true" hidden="false"/>
    </xf>
    <xf numFmtId="171" fontId="9" fillId="7" borderId="1" xfId="0" applyFont="true" applyBorder="true" applyAlignment="true" applyProtection="true">
      <alignment horizontal="center" vertical="center" textRotation="0" wrapText="true" indent="0" shrinkToFit="false"/>
      <protection locked="true" hidden="false"/>
    </xf>
    <xf numFmtId="166" fontId="4" fillId="7" borderId="1" xfId="0" applyFont="true" applyBorder="true" applyAlignment="true" applyProtection="true">
      <alignment horizontal="center" vertical="center" textRotation="0" wrapText="true" indent="0" shrinkToFit="false"/>
      <protection locked="true" hidden="false"/>
    </xf>
    <xf numFmtId="164" fontId="5" fillId="7" borderId="1" xfId="0" applyFont="true" applyBorder="true" applyAlignment="true" applyProtection="true">
      <alignment horizontal="center" vertical="center" textRotation="0" wrapText="true" indent="0" shrinkToFit="false"/>
      <protection locked="true" hidden="false"/>
    </xf>
    <xf numFmtId="167" fontId="5" fillId="7" borderId="1" xfId="0" applyFont="true" applyBorder="true" applyAlignment="true" applyProtection="true">
      <alignment horizontal="center" vertical="center" textRotation="0" wrapText="false" indent="0" shrinkToFit="false"/>
      <protection locked="true" hidden="false"/>
    </xf>
    <xf numFmtId="164" fontId="9" fillId="0" borderId="0" xfId="0" applyFont="true" applyBorder="false" applyAlignment="true" applyProtection="true">
      <alignment horizontal="center" vertical="center" textRotation="0" wrapText="false" indent="0" shrinkToFit="false"/>
      <protection locked="true" hidden="false"/>
    </xf>
    <xf numFmtId="164" fontId="10" fillId="0" borderId="0" xfId="0" applyFont="true" applyBorder="false" applyAlignment="true" applyProtection="true">
      <alignment horizontal="general"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70" fontId="9" fillId="0" borderId="0" xfId="0" applyFont="true" applyBorder="false" applyAlignment="true" applyProtection="true">
      <alignment horizontal="general" vertical="center" textRotation="0" wrapText="false" indent="0" shrinkToFit="false"/>
      <protection locked="true" hidden="false"/>
    </xf>
    <xf numFmtId="171" fontId="9" fillId="0" borderId="0" xfId="0" applyFont="true" applyBorder="false" applyAlignment="true" applyProtection="true">
      <alignment horizontal="general" vertical="center" textRotation="0" wrapText="false" indent="0" shrinkToFit="false"/>
      <protection locked="true" hidden="false"/>
    </xf>
    <xf numFmtId="166" fontId="4" fillId="0" borderId="0" xfId="0" applyFont="true" applyBorder="false" applyAlignment="true" applyProtection="true">
      <alignment horizontal="general" vertical="center" textRotation="0" wrapText="fals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7" fontId="5" fillId="0" borderId="1" xfId="0" applyFont="true" applyBorder="true" applyAlignment="true" applyProtection="true">
      <alignment horizontal="center" vertical="center" textRotation="0" wrapText="false" indent="0" shrinkToFit="false"/>
      <protection locked="true" hidden="false"/>
    </xf>
    <xf numFmtId="167" fontId="9" fillId="0" borderId="0" xfId="0" applyFont="true" applyBorder="false" applyAlignment="true" applyProtection="true">
      <alignment horizontal="center" vertical="center"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70" fontId="12" fillId="0" borderId="0" xfId="0" applyFont="true" applyBorder="false" applyAlignment="true" applyProtection="true">
      <alignment horizontal="general" vertical="top" textRotation="0" wrapText="false" indent="0" shrinkToFit="false"/>
      <protection locked="true" hidden="false"/>
    </xf>
    <xf numFmtId="171" fontId="12" fillId="0" borderId="0" xfId="0" applyFont="true" applyBorder="false" applyAlignment="true" applyProtection="true">
      <alignment horizontal="general" vertical="top" textRotation="0" wrapText="false" indent="0" shrinkToFit="false"/>
      <protection locked="true" hidden="false"/>
    </xf>
    <xf numFmtId="166" fontId="4" fillId="0" borderId="0" xfId="0" applyFont="true" applyBorder="false" applyAlignment="true" applyProtection="true">
      <alignment horizontal="general" vertical="top" textRotation="0" wrapText="false" indent="0" shrinkToFit="false"/>
      <protection locked="true" hidden="false"/>
    </xf>
    <xf numFmtId="164" fontId="12" fillId="0" borderId="0" xfId="0" applyFont="true" applyBorder="false" applyAlignment="true" applyProtection="true">
      <alignment horizontal="general" vertical="top" textRotation="0" wrapText="false" indent="0" shrinkToFit="false"/>
      <protection locked="true" hidden="false"/>
    </xf>
    <xf numFmtId="165" fontId="12" fillId="0" borderId="0" xfId="0" applyFont="true" applyBorder="false" applyAlignment="true" applyProtection="tru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7B7B7"/>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E6B8AF"/>
      <rgbColor rgb="FF3366FF"/>
      <rgbColor rgb="FF33CCCC"/>
      <rgbColor rgb="FF81D41A"/>
      <rgbColor rgb="FFFFCC00"/>
      <rgbColor rgb="FFFF9900"/>
      <rgbColor rgb="FFFF6600"/>
      <rgbColor rgb="FF666699"/>
      <rgbColor rgb="FF999999"/>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W1000"/>
  <sheetViews>
    <sheetView showFormulas="false" showGridLines="true" showRowColHeaders="true" showZeros="true" rightToLeft="false" tabSelected="true" showOutlineSymbols="true" defaultGridColor="true" view="normal" topLeftCell="P1" colorId="64" zoomScale="100" zoomScaleNormal="100" zoomScalePageLayoutView="100" workbookViewId="0">
      <selection pane="topLeft" activeCell="S1" activeCellId="0" sqref="S1"/>
    </sheetView>
  </sheetViews>
  <sheetFormatPr defaultColWidth="12.640625" defaultRowHeight="15.75" customHeight="true" zeroHeight="false" outlineLevelRow="0" outlineLevelCol="0"/>
  <cols>
    <col collapsed="false" customWidth="true" hidden="true" outlineLevel="0" max="1" min="1" style="1" width="13.88"/>
    <col collapsed="false" customWidth="false" hidden="true" outlineLevel="0" max="7" min="2" style="1" width="12.63"/>
    <col collapsed="false" customWidth="true" hidden="true" outlineLevel="0" max="8" min="8" style="1" width="14.88"/>
    <col collapsed="false" customWidth="false" hidden="true" outlineLevel="0" max="15" min="9" style="1" width="12.63"/>
    <col collapsed="false" customWidth="true" hidden="false" outlineLevel="0" max="16" min="16" style="1" width="4.63"/>
    <col collapsed="false" customWidth="false" hidden="true" outlineLevel="0" max="17" min="17" style="1" width="12.63"/>
    <col collapsed="false" customWidth="true" hidden="false" outlineLevel="0" max="19" min="19" style="1" width="55.25"/>
    <col collapsed="false" customWidth="true" hidden="false" outlineLevel="0" max="20" min="20" style="1" width="20.01"/>
    <col collapsed="false" customWidth="false" hidden="true" outlineLevel="0" max="29" min="21" style="1" width="12.63"/>
    <col collapsed="false" customWidth="true" hidden="true" outlineLevel="0" max="30" min="30" style="1" width="17.36"/>
    <col collapsed="false" customWidth="true" hidden="true" outlineLevel="0" max="31" min="31" style="2" width="13.75"/>
    <col collapsed="false" customWidth="true" hidden="false" outlineLevel="0" max="32" min="32" style="3" width="20.47"/>
    <col collapsed="false" customWidth="true" hidden="false" outlineLevel="0" max="33" min="33" style="1" width="15.83"/>
    <col collapsed="false" customWidth="true" hidden="false" outlineLevel="0" max="34" min="34" style="1" width="17.51"/>
    <col collapsed="false" customWidth="true" hidden="false" outlineLevel="0" max="35" min="35" style="4" width="17.51"/>
    <col collapsed="false" customWidth="false" hidden="true" outlineLevel="0" max="45" min="36" style="1" width="12.63"/>
  </cols>
  <sheetData>
    <row r="1" customFormat="false" ht="32.8" hidden="false" customHeight="true" outlineLevel="0" collapsed="false">
      <c r="A1" s="5" t="s">
        <v>0</v>
      </c>
      <c r="B1" s="5" t="s">
        <v>1</v>
      </c>
      <c r="C1" s="5" t="s">
        <v>2</v>
      </c>
      <c r="D1" s="5" t="s">
        <v>3</v>
      </c>
      <c r="E1" s="5" t="s">
        <v>4</v>
      </c>
      <c r="F1" s="5" t="s">
        <v>5</v>
      </c>
      <c r="G1" s="5" t="s">
        <v>6</v>
      </c>
      <c r="H1" s="6" t="s">
        <v>7</v>
      </c>
      <c r="I1" s="5" t="s">
        <v>8</v>
      </c>
      <c r="J1" s="5" t="s">
        <v>9</v>
      </c>
      <c r="K1" s="5" t="s">
        <v>10</v>
      </c>
      <c r="L1" s="5" t="s">
        <v>11</v>
      </c>
      <c r="M1" s="5" t="s">
        <v>12</v>
      </c>
      <c r="N1" s="5" t="s">
        <v>13</v>
      </c>
      <c r="O1" s="5" t="s">
        <v>14</v>
      </c>
      <c r="P1" s="7" t="s">
        <v>15</v>
      </c>
      <c r="Q1" s="8" t="s">
        <v>16</v>
      </c>
      <c r="R1" s="8" t="s">
        <v>17</v>
      </c>
      <c r="S1" s="8" t="s">
        <v>18</v>
      </c>
      <c r="T1" s="8" t="s">
        <v>19</v>
      </c>
      <c r="U1" s="8" t="s">
        <v>20</v>
      </c>
      <c r="V1" s="8" t="s">
        <v>21</v>
      </c>
      <c r="W1" s="9" t="s">
        <v>22</v>
      </c>
      <c r="X1" s="8" t="s">
        <v>23</v>
      </c>
      <c r="Y1" s="8" t="s">
        <v>24</v>
      </c>
      <c r="Z1" s="9" t="s">
        <v>25</v>
      </c>
      <c r="AA1" s="8" t="s">
        <v>26</v>
      </c>
      <c r="AB1" s="8" t="s">
        <v>27</v>
      </c>
      <c r="AC1" s="9" t="s">
        <v>28</v>
      </c>
      <c r="AD1" s="10" t="s">
        <v>29</v>
      </c>
      <c r="AE1" s="11" t="s">
        <v>30</v>
      </c>
      <c r="AF1" s="12" t="s">
        <v>31</v>
      </c>
      <c r="AG1" s="13" t="s">
        <v>32</v>
      </c>
      <c r="AH1" s="13" t="s">
        <v>33</v>
      </c>
      <c r="AI1" s="14" t="s">
        <v>34</v>
      </c>
      <c r="AJ1" s="15" t="s">
        <v>15</v>
      </c>
      <c r="AK1" s="16" t="s">
        <v>35</v>
      </c>
      <c r="AL1" s="16" t="s">
        <v>36</v>
      </c>
      <c r="AM1" s="16" t="s">
        <v>37</v>
      </c>
      <c r="AN1" s="16" t="s">
        <v>38</v>
      </c>
      <c r="AO1" s="16" t="s">
        <v>39</v>
      </c>
      <c r="AP1" s="16" t="s">
        <v>40</v>
      </c>
      <c r="AQ1" s="16" t="s">
        <v>41</v>
      </c>
      <c r="AR1" s="16" t="s">
        <v>42</v>
      </c>
      <c r="AS1" s="16" t="s">
        <v>43</v>
      </c>
      <c r="AU1" s="17" t="s">
        <v>44</v>
      </c>
      <c r="AV1" s="17"/>
      <c r="AW1" s="17"/>
    </row>
    <row r="2" customFormat="false" ht="62" hidden="false" customHeight="false" outlineLevel="0" collapsed="false">
      <c r="A2" s="18" t="s">
        <v>45</v>
      </c>
      <c r="B2" s="18" t="s">
        <v>46</v>
      </c>
      <c r="C2" s="19" t="s">
        <v>47</v>
      </c>
      <c r="D2" s="20" t="n">
        <v>14</v>
      </c>
      <c r="E2" s="18" t="s">
        <v>48</v>
      </c>
      <c r="F2" s="18" t="s">
        <v>49</v>
      </c>
      <c r="G2" s="18" t="s">
        <v>50</v>
      </c>
      <c r="H2" s="21" t="s">
        <v>51</v>
      </c>
      <c r="I2" s="20" t="n">
        <v>158154</v>
      </c>
      <c r="J2" s="22"/>
      <c r="K2" s="18" t="s">
        <v>52</v>
      </c>
      <c r="L2" s="22"/>
      <c r="M2" s="18" t="s">
        <v>53</v>
      </c>
      <c r="N2" s="22"/>
      <c r="O2" s="22"/>
      <c r="P2" s="20" t="n">
        <v>1</v>
      </c>
      <c r="Q2" s="20" t="n">
        <v>263897</v>
      </c>
      <c r="R2" s="18" t="s">
        <v>54</v>
      </c>
      <c r="S2" s="19" t="s">
        <v>55</v>
      </c>
      <c r="T2" s="21" t="s">
        <v>56</v>
      </c>
      <c r="U2" s="23"/>
      <c r="V2" s="23"/>
      <c r="W2" s="23"/>
      <c r="X2" s="23"/>
      <c r="Y2" s="23"/>
      <c r="Z2" s="23"/>
      <c r="AA2" s="23"/>
      <c r="AB2" s="23"/>
      <c r="AC2" s="23"/>
      <c r="AD2" s="24"/>
      <c r="AE2" s="25" t="s">
        <v>57</v>
      </c>
      <c r="AF2" s="12" t="n">
        <v>6.78</v>
      </c>
      <c r="AG2" s="26" t="n">
        <v>5</v>
      </c>
      <c r="AH2" s="26"/>
      <c r="AI2" s="27" t="n">
        <f aca="false">AH2*AF2</f>
        <v>0</v>
      </c>
      <c r="AJ2" s="23"/>
      <c r="AK2" s="23"/>
      <c r="AL2" s="23"/>
      <c r="AM2" s="23"/>
      <c r="AN2" s="23"/>
      <c r="AO2" s="23"/>
      <c r="AP2" s="23"/>
      <c r="AQ2" s="23"/>
      <c r="AR2" s="23"/>
      <c r="AS2" s="23"/>
    </row>
    <row r="3" customFormat="false" ht="42" hidden="false" customHeight="false" outlineLevel="0" collapsed="false">
      <c r="A3" s="18" t="s">
        <v>45</v>
      </c>
      <c r="B3" s="18" t="s">
        <v>46</v>
      </c>
      <c r="C3" s="19" t="s">
        <v>47</v>
      </c>
      <c r="D3" s="20" t="n">
        <v>14</v>
      </c>
      <c r="E3" s="18" t="s">
        <v>48</v>
      </c>
      <c r="F3" s="18" t="s">
        <v>49</v>
      </c>
      <c r="G3" s="18" t="s">
        <v>50</v>
      </c>
      <c r="H3" s="21" t="s">
        <v>51</v>
      </c>
      <c r="I3" s="20" t="n">
        <v>158154</v>
      </c>
      <c r="J3" s="22"/>
      <c r="K3" s="18" t="s">
        <v>52</v>
      </c>
      <c r="L3" s="22"/>
      <c r="M3" s="18" t="s">
        <v>53</v>
      </c>
      <c r="N3" s="22"/>
      <c r="O3" s="22"/>
      <c r="P3" s="20" t="n">
        <v>2</v>
      </c>
      <c r="Q3" s="20" t="n">
        <v>413590</v>
      </c>
      <c r="R3" s="18" t="s">
        <v>58</v>
      </c>
      <c r="S3" s="19" t="s">
        <v>59</v>
      </c>
      <c r="T3" s="21" t="s">
        <v>56</v>
      </c>
      <c r="U3" s="23"/>
      <c r="V3" s="23"/>
      <c r="W3" s="23"/>
      <c r="X3" s="23"/>
      <c r="Y3" s="23"/>
      <c r="Z3" s="23"/>
      <c r="AA3" s="23"/>
      <c r="AB3" s="23"/>
      <c r="AC3" s="23"/>
      <c r="AD3" s="24"/>
      <c r="AE3" s="25" t="s">
        <v>60</v>
      </c>
      <c r="AF3" s="12" t="n">
        <v>36</v>
      </c>
      <c r="AG3" s="26"/>
      <c r="AH3" s="26"/>
      <c r="AI3" s="27" t="n">
        <f aca="false">AH3*AF3</f>
        <v>0</v>
      </c>
      <c r="AJ3" s="23"/>
      <c r="AK3" s="23"/>
      <c r="AL3" s="23"/>
      <c r="AM3" s="23"/>
      <c r="AN3" s="23"/>
      <c r="AO3" s="23"/>
      <c r="AP3" s="23"/>
      <c r="AQ3" s="23"/>
      <c r="AR3" s="23"/>
      <c r="AS3" s="23"/>
    </row>
    <row r="4" customFormat="false" ht="62" hidden="false" customHeight="false" outlineLevel="0" collapsed="false">
      <c r="A4" s="18" t="s">
        <v>45</v>
      </c>
      <c r="B4" s="18" t="s">
        <v>46</v>
      </c>
      <c r="C4" s="19" t="s">
        <v>47</v>
      </c>
      <c r="D4" s="20" t="n">
        <v>14</v>
      </c>
      <c r="E4" s="18" t="s">
        <v>48</v>
      </c>
      <c r="F4" s="18" t="s">
        <v>49</v>
      </c>
      <c r="G4" s="18" t="s">
        <v>50</v>
      </c>
      <c r="H4" s="21" t="s">
        <v>51</v>
      </c>
      <c r="I4" s="20" t="n">
        <v>158154</v>
      </c>
      <c r="J4" s="22"/>
      <c r="K4" s="18" t="s">
        <v>52</v>
      </c>
      <c r="L4" s="22"/>
      <c r="M4" s="18" t="s">
        <v>53</v>
      </c>
      <c r="N4" s="22"/>
      <c r="O4" s="22"/>
      <c r="P4" s="20" t="n">
        <v>3</v>
      </c>
      <c r="Q4" s="20" t="n">
        <v>444732</v>
      </c>
      <c r="R4" s="18" t="s">
        <v>61</v>
      </c>
      <c r="S4" s="19" t="s">
        <v>62</v>
      </c>
      <c r="T4" s="21" t="s">
        <v>56</v>
      </c>
      <c r="U4" s="23"/>
      <c r="V4" s="23"/>
      <c r="W4" s="23"/>
      <c r="X4" s="23"/>
      <c r="Y4" s="23"/>
      <c r="Z4" s="23"/>
      <c r="AA4" s="23"/>
      <c r="AB4" s="23"/>
      <c r="AC4" s="23"/>
      <c r="AD4" s="24"/>
      <c r="AE4" s="25" t="s">
        <v>63</v>
      </c>
      <c r="AF4" s="12" t="n">
        <v>45.74</v>
      </c>
      <c r="AG4" s="26" t="n">
        <v>5</v>
      </c>
      <c r="AH4" s="26"/>
      <c r="AI4" s="27" t="n">
        <f aca="false">AH4*AF4</f>
        <v>0</v>
      </c>
      <c r="AJ4" s="23"/>
      <c r="AK4" s="23"/>
      <c r="AL4" s="23"/>
      <c r="AM4" s="23"/>
      <c r="AN4" s="23"/>
      <c r="AO4" s="23"/>
      <c r="AP4" s="23"/>
      <c r="AQ4" s="23"/>
      <c r="AR4" s="23"/>
      <c r="AS4" s="23"/>
    </row>
    <row r="5" customFormat="false" ht="52" hidden="false" customHeight="false" outlineLevel="0" collapsed="false">
      <c r="A5" s="18" t="s">
        <v>45</v>
      </c>
      <c r="B5" s="18" t="s">
        <v>46</v>
      </c>
      <c r="C5" s="19" t="s">
        <v>47</v>
      </c>
      <c r="D5" s="20" t="n">
        <v>14</v>
      </c>
      <c r="E5" s="18" t="s">
        <v>48</v>
      </c>
      <c r="F5" s="18" t="s">
        <v>49</v>
      </c>
      <c r="G5" s="18" t="s">
        <v>50</v>
      </c>
      <c r="H5" s="21" t="s">
        <v>51</v>
      </c>
      <c r="I5" s="20" t="n">
        <v>158154</v>
      </c>
      <c r="J5" s="22"/>
      <c r="K5" s="18" t="s">
        <v>52</v>
      </c>
      <c r="L5" s="22"/>
      <c r="M5" s="18" t="s">
        <v>53</v>
      </c>
      <c r="N5" s="22"/>
      <c r="O5" s="22"/>
      <c r="P5" s="20" t="n">
        <v>4</v>
      </c>
      <c r="Q5" s="20" t="n">
        <v>237593</v>
      </c>
      <c r="R5" s="18" t="s">
        <v>64</v>
      </c>
      <c r="S5" s="19" t="s">
        <v>65</v>
      </c>
      <c r="T5" s="21" t="s">
        <v>66</v>
      </c>
      <c r="U5" s="23"/>
      <c r="V5" s="23"/>
      <c r="W5" s="23"/>
      <c r="X5" s="23"/>
      <c r="Y5" s="23"/>
      <c r="Z5" s="23"/>
      <c r="AA5" s="23"/>
      <c r="AB5" s="23"/>
      <c r="AC5" s="23"/>
      <c r="AD5" s="24"/>
      <c r="AE5" s="25" t="s">
        <v>67</v>
      </c>
      <c r="AF5" s="12" t="n">
        <v>64.95</v>
      </c>
      <c r="AG5" s="26" t="n">
        <v>2</v>
      </c>
      <c r="AH5" s="26"/>
      <c r="AI5" s="27" t="n">
        <f aca="false">AH5*AF5</f>
        <v>0</v>
      </c>
      <c r="AJ5" s="23"/>
      <c r="AK5" s="23"/>
      <c r="AL5" s="23"/>
      <c r="AM5" s="23"/>
      <c r="AN5" s="23"/>
      <c r="AO5" s="23"/>
      <c r="AP5" s="23"/>
      <c r="AQ5" s="23"/>
      <c r="AR5" s="23"/>
      <c r="AS5" s="23"/>
    </row>
    <row r="6" customFormat="false" ht="32" hidden="false" customHeight="false" outlineLevel="0" collapsed="false">
      <c r="A6" s="18" t="s">
        <v>45</v>
      </c>
      <c r="B6" s="18" t="s">
        <v>46</v>
      </c>
      <c r="C6" s="19" t="s">
        <v>47</v>
      </c>
      <c r="D6" s="20" t="n">
        <v>14</v>
      </c>
      <c r="E6" s="18" t="s">
        <v>48</v>
      </c>
      <c r="F6" s="18" t="s">
        <v>49</v>
      </c>
      <c r="G6" s="18" t="s">
        <v>50</v>
      </c>
      <c r="H6" s="21" t="s">
        <v>51</v>
      </c>
      <c r="I6" s="20" t="n">
        <v>158154</v>
      </c>
      <c r="J6" s="22"/>
      <c r="K6" s="18" t="s">
        <v>52</v>
      </c>
      <c r="L6" s="22"/>
      <c r="M6" s="18" t="s">
        <v>53</v>
      </c>
      <c r="N6" s="22"/>
      <c r="O6" s="22"/>
      <c r="P6" s="20" t="n">
        <v>5</v>
      </c>
      <c r="Q6" s="20" t="n">
        <v>450261</v>
      </c>
      <c r="R6" s="18" t="s">
        <v>68</v>
      </c>
      <c r="S6" s="19" t="s">
        <v>69</v>
      </c>
      <c r="T6" s="21" t="s">
        <v>70</v>
      </c>
      <c r="U6" s="23"/>
      <c r="V6" s="23"/>
      <c r="W6" s="23"/>
      <c r="X6" s="23"/>
      <c r="Y6" s="23"/>
      <c r="Z6" s="23"/>
      <c r="AA6" s="23"/>
      <c r="AB6" s="23"/>
      <c r="AC6" s="23"/>
      <c r="AD6" s="24"/>
      <c r="AE6" s="25" t="s">
        <v>71</v>
      </c>
      <c r="AF6" s="12" t="n">
        <v>10.39</v>
      </c>
      <c r="AG6" s="26"/>
      <c r="AH6" s="26"/>
      <c r="AI6" s="27" t="n">
        <f aca="false">AH6*AF6</f>
        <v>0</v>
      </c>
      <c r="AJ6" s="23"/>
      <c r="AK6" s="23"/>
      <c r="AL6" s="23"/>
      <c r="AM6" s="23"/>
      <c r="AN6" s="23"/>
      <c r="AO6" s="23"/>
      <c r="AP6" s="23"/>
      <c r="AQ6" s="23"/>
      <c r="AR6" s="23"/>
      <c r="AS6" s="23"/>
    </row>
    <row r="7" customFormat="false" ht="42" hidden="false" customHeight="false" outlineLevel="0" collapsed="false">
      <c r="A7" s="18" t="s">
        <v>45</v>
      </c>
      <c r="B7" s="18" t="s">
        <v>46</v>
      </c>
      <c r="C7" s="19" t="s">
        <v>47</v>
      </c>
      <c r="D7" s="20" t="n">
        <v>14</v>
      </c>
      <c r="E7" s="18" t="s">
        <v>48</v>
      </c>
      <c r="F7" s="18" t="s">
        <v>49</v>
      </c>
      <c r="G7" s="18" t="s">
        <v>50</v>
      </c>
      <c r="H7" s="21" t="s">
        <v>51</v>
      </c>
      <c r="I7" s="20" t="n">
        <v>158154</v>
      </c>
      <c r="J7" s="22"/>
      <c r="K7" s="18" t="s">
        <v>52</v>
      </c>
      <c r="L7" s="22"/>
      <c r="M7" s="18" t="s">
        <v>53</v>
      </c>
      <c r="N7" s="22"/>
      <c r="O7" s="22"/>
      <c r="P7" s="28" t="n">
        <v>6</v>
      </c>
      <c r="Q7" s="28" t="n">
        <v>466233</v>
      </c>
      <c r="R7" s="29" t="s">
        <v>72</v>
      </c>
      <c r="S7" s="30" t="s">
        <v>73</v>
      </c>
      <c r="T7" s="31" t="s">
        <v>74</v>
      </c>
      <c r="U7" s="32"/>
      <c r="V7" s="32"/>
      <c r="W7" s="32"/>
      <c r="X7" s="32"/>
      <c r="Y7" s="32"/>
      <c r="Z7" s="32"/>
      <c r="AA7" s="32"/>
      <c r="AB7" s="32"/>
      <c r="AC7" s="32"/>
      <c r="AD7" s="33"/>
      <c r="AE7" s="34" t="s">
        <v>75</v>
      </c>
      <c r="AF7" s="35"/>
      <c r="AG7" s="36"/>
      <c r="AH7" s="36"/>
      <c r="AI7" s="37" t="n">
        <f aca="false">AH7*AF7</f>
        <v>0</v>
      </c>
      <c r="AJ7" s="23"/>
      <c r="AK7" s="23"/>
      <c r="AL7" s="23"/>
      <c r="AM7" s="23"/>
      <c r="AN7" s="23"/>
      <c r="AO7" s="23"/>
      <c r="AP7" s="23"/>
      <c r="AQ7" s="23"/>
      <c r="AR7" s="23"/>
      <c r="AS7" s="23"/>
    </row>
    <row r="8" customFormat="false" ht="82" hidden="false" customHeight="false" outlineLevel="0" collapsed="false">
      <c r="A8" s="18" t="s">
        <v>45</v>
      </c>
      <c r="B8" s="18" t="s">
        <v>46</v>
      </c>
      <c r="C8" s="19" t="s">
        <v>47</v>
      </c>
      <c r="D8" s="20" t="n">
        <v>14</v>
      </c>
      <c r="E8" s="18" t="s">
        <v>48</v>
      </c>
      <c r="F8" s="18" t="s">
        <v>49</v>
      </c>
      <c r="G8" s="18" t="s">
        <v>50</v>
      </c>
      <c r="H8" s="21" t="s">
        <v>51</v>
      </c>
      <c r="I8" s="20" t="n">
        <v>158154</v>
      </c>
      <c r="J8" s="22"/>
      <c r="K8" s="18" t="s">
        <v>52</v>
      </c>
      <c r="L8" s="22"/>
      <c r="M8" s="18" t="s">
        <v>53</v>
      </c>
      <c r="N8" s="22"/>
      <c r="O8" s="22"/>
      <c r="P8" s="20" t="n">
        <v>7</v>
      </c>
      <c r="Q8" s="20" t="n">
        <v>450272</v>
      </c>
      <c r="R8" s="18" t="s">
        <v>76</v>
      </c>
      <c r="S8" s="19" t="s">
        <v>77</v>
      </c>
      <c r="T8" s="21" t="s">
        <v>74</v>
      </c>
      <c r="U8" s="23"/>
      <c r="V8" s="23"/>
      <c r="W8" s="23"/>
      <c r="X8" s="23"/>
      <c r="Y8" s="23"/>
      <c r="Z8" s="23"/>
      <c r="AA8" s="23"/>
      <c r="AB8" s="23"/>
      <c r="AC8" s="23"/>
      <c r="AD8" s="24"/>
      <c r="AE8" s="25" t="s">
        <v>78</v>
      </c>
      <c r="AF8" s="12" t="n">
        <v>19.84</v>
      </c>
      <c r="AG8" s="26" t="n">
        <v>10</v>
      </c>
      <c r="AH8" s="26"/>
      <c r="AI8" s="27" t="n">
        <f aca="false">AH8*AF8</f>
        <v>0</v>
      </c>
      <c r="AJ8" s="23"/>
      <c r="AK8" s="23"/>
      <c r="AL8" s="23"/>
      <c r="AM8" s="23"/>
      <c r="AN8" s="23"/>
      <c r="AO8" s="23"/>
      <c r="AP8" s="23"/>
      <c r="AQ8" s="23"/>
      <c r="AR8" s="23"/>
      <c r="AS8" s="23"/>
    </row>
    <row r="9" customFormat="false" ht="52" hidden="false" customHeight="false" outlineLevel="0" collapsed="false">
      <c r="A9" s="18" t="s">
        <v>45</v>
      </c>
      <c r="B9" s="18" t="s">
        <v>46</v>
      </c>
      <c r="C9" s="19" t="s">
        <v>47</v>
      </c>
      <c r="D9" s="20" t="n">
        <v>14</v>
      </c>
      <c r="E9" s="18" t="s">
        <v>48</v>
      </c>
      <c r="F9" s="18" t="s">
        <v>49</v>
      </c>
      <c r="G9" s="18" t="s">
        <v>50</v>
      </c>
      <c r="H9" s="21" t="s">
        <v>51</v>
      </c>
      <c r="I9" s="20" t="n">
        <v>158154</v>
      </c>
      <c r="J9" s="22"/>
      <c r="K9" s="18" t="s">
        <v>52</v>
      </c>
      <c r="L9" s="22"/>
      <c r="M9" s="18" t="s">
        <v>53</v>
      </c>
      <c r="N9" s="22"/>
      <c r="O9" s="22"/>
      <c r="P9" s="20" t="n">
        <v>8</v>
      </c>
      <c r="Q9" s="20" t="n">
        <v>450270</v>
      </c>
      <c r="R9" s="18" t="s">
        <v>79</v>
      </c>
      <c r="S9" s="19" t="s">
        <v>80</v>
      </c>
      <c r="T9" s="21" t="s">
        <v>70</v>
      </c>
      <c r="U9" s="23"/>
      <c r="V9" s="23"/>
      <c r="W9" s="23"/>
      <c r="X9" s="23"/>
      <c r="Y9" s="23"/>
      <c r="Z9" s="23"/>
      <c r="AA9" s="23"/>
      <c r="AB9" s="23"/>
      <c r="AC9" s="23"/>
      <c r="AD9" s="24"/>
      <c r="AE9" s="25" t="s">
        <v>81</v>
      </c>
      <c r="AF9" s="12" t="n">
        <v>48.95</v>
      </c>
      <c r="AG9" s="26" t="n">
        <v>5</v>
      </c>
      <c r="AH9" s="26"/>
      <c r="AI9" s="27" t="n">
        <f aca="false">AH9*AF9</f>
        <v>0</v>
      </c>
      <c r="AJ9" s="23"/>
      <c r="AK9" s="23"/>
      <c r="AL9" s="23"/>
      <c r="AM9" s="23"/>
      <c r="AN9" s="23"/>
      <c r="AO9" s="23"/>
      <c r="AP9" s="23"/>
      <c r="AQ9" s="23"/>
      <c r="AR9" s="23"/>
      <c r="AS9" s="23"/>
    </row>
    <row r="10" customFormat="false" ht="102" hidden="false" customHeight="false" outlineLevel="0" collapsed="false">
      <c r="A10" s="18" t="s">
        <v>45</v>
      </c>
      <c r="B10" s="18" t="s">
        <v>46</v>
      </c>
      <c r="C10" s="19" t="s">
        <v>47</v>
      </c>
      <c r="D10" s="20" t="n">
        <v>14</v>
      </c>
      <c r="E10" s="18" t="s">
        <v>48</v>
      </c>
      <c r="F10" s="18" t="s">
        <v>49</v>
      </c>
      <c r="G10" s="18" t="s">
        <v>50</v>
      </c>
      <c r="H10" s="21" t="s">
        <v>51</v>
      </c>
      <c r="I10" s="20" t="n">
        <v>158154</v>
      </c>
      <c r="J10" s="22"/>
      <c r="K10" s="18" t="s">
        <v>52</v>
      </c>
      <c r="L10" s="22"/>
      <c r="M10" s="18" t="s">
        <v>53</v>
      </c>
      <c r="N10" s="22"/>
      <c r="O10" s="22"/>
      <c r="P10" s="20" t="n">
        <v>9</v>
      </c>
      <c r="Q10" s="20" t="n">
        <v>375639</v>
      </c>
      <c r="R10" s="18" t="s">
        <v>82</v>
      </c>
      <c r="S10" s="19" t="s">
        <v>83</v>
      </c>
      <c r="T10" s="21" t="s">
        <v>56</v>
      </c>
      <c r="U10" s="23"/>
      <c r="V10" s="23"/>
      <c r="W10" s="23"/>
      <c r="X10" s="23"/>
      <c r="Y10" s="23"/>
      <c r="Z10" s="23"/>
      <c r="AA10" s="23"/>
      <c r="AB10" s="23"/>
      <c r="AC10" s="23"/>
      <c r="AD10" s="24"/>
      <c r="AE10" s="25" t="s">
        <v>84</v>
      </c>
      <c r="AF10" s="12" t="n">
        <v>168.31</v>
      </c>
      <c r="AG10" s="26" t="n">
        <v>6</v>
      </c>
      <c r="AH10" s="26"/>
      <c r="AI10" s="27" t="n">
        <f aca="false">AH10*AF10</f>
        <v>0</v>
      </c>
      <c r="AJ10" s="23"/>
      <c r="AK10" s="23"/>
      <c r="AL10" s="23"/>
      <c r="AM10" s="23"/>
      <c r="AN10" s="23"/>
      <c r="AO10" s="23"/>
      <c r="AP10" s="23"/>
      <c r="AQ10" s="23"/>
      <c r="AR10" s="23"/>
      <c r="AS10" s="23"/>
    </row>
    <row r="11" customFormat="false" ht="102" hidden="false" customHeight="false" outlineLevel="0" collapsed="false">
      <c r="A11" s="18" t="s">
        <v>45</v>
      </c>
      <c r="B11" s="18" t="s">
        <v>46</v>
      </c>
      <c r="C11" s="19" t="s">
        <v>47</v>
      </c>
      <c r="D11" s="20" t="n">
        <v>14</v>
      </c>
      <c r="E11" s="18" t="s">
        <v>48</v>
      </c>
      <c r="F11" s="18" t="s">
        <v>49</v>
      </c>
      <c r="G11" s="18" t="s">
        <v>50</v>
      </c>
      <c r="H11" s="21" t="s">
        <v>51</v>
      </c>
      <c r="I11" s="20" t="n">
        <v>158154</v>
      </c>
      <c r="J11" s="22"/>
      <c r="K11" s="18" t="s">
        <v>52</v>
      </c>
      <c r="L11" s="22"/>
      <c r="M11" s="18" t="s">
        <v>53</v>
      </c>
      <c r="N11" s="22"/>
      <c r="O11" s="22"/>
      <c r="P11" s="20" t="n">
        <v>10</v>
      </c>
      <c r="Q11" s="20" t="n">
        <v>375638</v>
      </c>
      <c r="R11" s="18" t="s">
        <v>85</v>
      </c>
      <c r="S11" s="19" t="s">
        <v>86</v>
      </c>
      <c r="T11" s="21" t="s">
        <v>56</v>
      </c>
      <c r="U11" s="23"/>
      <c r="V11" s="23"/>
      <c r="W11" s="23"/>
      <c r="X11" s="23"/>
      <c r="Y11" s="23"/>
      <c r="Z11" s="23"/>
      <c r="AA11" s="23"/>
      <c r="AB11" s="23"/>
      <c r="AC11" s="23"/>
      <c r="AD11" s="24"/>
      <c r="AE11" s="25" t="s">
        <v>87</v>
      </c>
      <c r="AF11" s="12" t="n">
        <v>168.13</v>
      </c>
      <c r="AG11" s="26" t="n">
        <v>10</v>
      </c>
      <c r="AH11" s="26"/>
      <c r="AI11" s="27" t="n">
        <f aca="false">AH11*AF11</f>
        <v>0</v>
      </c>
      <c r="AJ11" s="23"/>
      <c r="AK11" s="23"/>
      <c r="AL11" s="23"/>
      <c r="AM11" s="23"/>
      <c r="AN11" s="23"/>
      <c r="AO11" s="23"/>
      <c r="AP11" s="23"/>
      <c r="AQ11" s="23"/>
      <c r="AR11" s="23"/>
      <c r="AS11" s="23"/>
    </row>
    <row r="12" customFormat="false" ht="132" hidden="false" customHeight="false" outlineLevel="0" collapsed="false">
      <c r="A12" s="18" t="s">
        <v>45</v>
      </c>
      <c r="B12" s="18" t="s">
        <v>46</v>
      </c>
      <c r="C12" s="19" t="s">
        <v>47</v>
      </c>
      <c r="D12" s="20" t="n">
        <v>14</v>
      </c>
      <c r="E12" s="18" t="s">
        <v>48</v>
      </c>
      <c r="F12" s="18" t="s">
        <v>49</v>
      </c>
      <c r="G12" s="18" t="s">
        <v>50</v>
      </c>
      <c r="H12" s="21" t="s">
        <v>51</v>
      </c>
      <c r="I12" s="20" t="n">
        <v>158154</v>
      </c>
      <c r="J12" s="22"/>
      <c r="K12" s="18" t="s">
        <v>52</v>
      </c>
      <c r="L12" s="22"/>
      <c r="M12" s="18" t="s">
        <v>53</v>
      </c>
      <c r="N12" s="22"/>
      <c r="O12" s="22"/>
      <c r="P12" s="20" t="n">
        <v>11</v>
      </c>
      <c r="Q12" s="20" t="n">
        <v>235512</v>
      </c>
      <c r="R12" s="18" t="s">
        <v>88</v>
      </c>
      <c r="S12" s="19" t="s">
        <v>89</v>
      </c>
      <c r="T12" s="21" t="s">
        <v>56</v>
      </c>
      <c r="U12" s="23"/>
      <c r="V12" s="23"/>
      <c r="W12" s="23"/>
      <c r="X12" s="23"/>
      <c r="Y12" s="23"/>
      <c r="Z12" s="23"/>
      <c r="AA12" s="23"/>
      <c r="AB12" s="23"/>
      <c r="AC12" s="23"/>
      <c r="AD12" s="24"/>
      <c r="AE12" s="25" t="s">
        <v>90</v>
      </c>
      <c r="AF12" s="12" t="n">
        <v>204.65</v>
      </c>
      <c r="AG12" s="26" t="n">
        <v>3</v>
      </c>
      <c r="AH12" s="26"/>
      <c r="AI12" s="27" t="n">
        <f aca="false">AH12*AF12</f>
        <v>0</v>
      </c>
      <c r="AJ12" s="23"/>
      <c r="AK12" s="23"/>
      <c r="AL12" s="23"/>
      <c r="AM12" s="23"/>
      <c r="AN12" s="23"/>
      <c r="AO12" s="23"/>
      <c r="AP12" s="23"/>
      <c r="AQ12" s="23"/>
      <c r="AR12" s="23"/>
      <c r="AS12" s="23"/>
    </row>
    <row r="13" customFormat="false" ht="62" hidden="false" customHeight="false" outlineLevel="0" collapsed="false">
      <c r="A13" s="18" t="s">
        <v>45</v>
      </c>
      <c r="B13" s="18" t="s">
        <v>46</v>
      </c>
      <c r="C13" s="19" t="s">
        <v>47</v>
      </c>
      <c r="D13" s="20" t="n">
        <v>14</v>
      </c>
      <c r="E13" s="18" t="s">
        <v>48</v>
      </c>
      <c r="F13" s="18" t="s">
        <v>49</v>
      </c>
      <c r="G13" s="18" t="s">
        <v>50</v>
      </c>
      <c r="H13" s="21" t="s">
        <v>51</v>
      </c>
      <c r="I13" s="20" t="n">
        <v>158154</v>
      </c>
      <c r="J13" s="22"/>
      <c r="K13" s="18" t="s">
        <v>52</v>
      </c>
      <c r="L13" s="22"/>
      <c r="M13" s="18" t="s">
        <v>53</v>
      </c>
      <c r="N13" s="22"/>
      <c r="O13" s="22"/>
      <c r="P13" s="20" t="n">
        <v>12</v>
      </c>
      <c r="Q13" s="20" t="n">
        <v>450241</v>
      </c>
      <c r="R13" s="18" t="s">
        <v>91</v>
      </c>
      <c r="S13" s="19" t="s">
        <v>92</v>
      </c>
      <c r="T13" s="21" t="s">
        <v>56</v>
      </c>
      <c r="U13" s="23"/>
      <c r="V13" s="23"/>
      <c r="W13" s="23"/>
      <c r="X13" s="23"/>
      <c r="Y13" s="23"/>
      <c r="Z13" s="23"/>
      <c r="AA13" s="23"/>
      <c r="AB13" s="23"/>
      <c r="AC13" s="23"/>
      <c r="AD13" s="24"/>
      <c r="AE13" s="25" t="s">
        <v>93</v>
      </c>
      <c r="AF13" s="12" t="n">
        <v>154.95</v>
      </c>
      <c r="AG13" s="26" t="n">
        <v>10</v>
      </c>
      <c r="AH13" s="26"/>
      <c r="AI13" s="27" t="n">
        <f aca="false">AH13*AF13</f>
        <v>0</v>
      </c>
      <c r="AJ13" s="23"/>
      <c r="AK13" s="23"/>
      <c r="AL13" s="23"/>
      <c r="AM13" s="23"/>
      <c r="AN13" s="23"/>
      <c r="AO13" s="23"/>
      <c r="AP13" s="23"/>
      <c r="AQ13" s="23"/>
      <c r="AR13" s="23"/>
      <c r="AS13" s="23"/>
    </row>
    <row r="14" customFormat="false" ht="72" hidden="false" customHeight="false" outlineLevel="0" collapsed="false">
      <c r="A14" s="18" t="s">
        <v>45</v>
      </c>
      <c r="B14" s="18" t="s">
        <v>46</v>
      </c>
      <c r="C14" s="19" t="s">
        <v>47</v>
      </c>
      <c r="D14" s="20" t="n">
        <v>14</v>
      </c>
      <c r="E14" s="18" t="s">
        <v>48</v>
      </c>
      <c r="F14" s="18" t="s">
        <v>49</v>
      </c>
      <c r="G14" s="18" t="s">
        <v>50</v>
      </c>
      <c r="H14" s="21" t="s">
        <v>51</v>
      </c>
      <c r="I14" s="20" t="n">
        <v>158154</v>
      </c>
      <c r="J14" s="22"/>
      <c r="K14" s="18" t="s">
        <v>52</v>
      </c>
      <c r="L14" s="22"/>
      <c r="M14" s="18" t="s">
        <v>53</v>
      </c>
      <c r="N14" s="22"/>
      <c r="O14" s="22"/>
      <c r="P14" s="20" t="n">
        <v>13</v>
      </c>
      <c r="Q14" s="20" t="n">
        <v>472016</v>
      </c>
      <c r="R14" s="18" t="s">
        <v>94</v>
      </c>
      <c r="S14" s="19" t="s">
        <v>95</v>
      </c>
      <c r="T14" s="21" t="s">
        <v>56</v>
      </c>
      <c r="U14" s="23"/>
      <c r="V14" s="23"/>
      <c r="W14" s="23"/>
      <c r="X14" s="23"/>
      <c r="Y14" s="23"/>
      <c r="Z14" s="23"/>
      <c r="AA14" s="23"/>
      <c r="AB14" s="23"/>
      <c r="AC14" s="23"/>
      <c r="AD14" s="24"/>
      <c r="AE14" s="25" t="s">
        <v>96</v>
      </c>
      <c r="AF14" s="12" t="n">
        <v>99.74</v>
      </c>
      <c r="AG14" s="26"/>
      <c r="AH14" s="26"/>
      <c r="AI14" s="27" t="n">
        <f aca="false">AH14*AF14</f>
        <v>0</v>
      </c>
      <c r="AJ14" s="23"/>
      <c r="AK14" s="23"/>
      <c r="AL14" s="23"/>
      <c r="AM14" s="23"/>
      <c r="AN14" s="23"/>
      <c r="AO14" s="23"/>
      <c r="AP14" s="23"/>
      <c r="AQ14" s="23"/>
      <c r="AR14" s="23"/>
      <c r="AS14" s="23"/>
    </row>
    <row r="15" customFormat="false" ht="92" hidden="false" customHeight="false" outlineLevel="0" collapsed="false">
      <c r="A15" s="18" t="s">
        <v>45</v>
      </c>
      <c r="B15" s="18" t="s">
        <v>46</v>
      </c>
      <c r="C15" s="19" t="s">
        <v>47</v>
      </c>
      <c r="D15" s="20" t="n">
        <v>14</v>
      </c>
      <c r="E15" s="18" t="s">
        <v>48</v>
      </c>
      <c r="F15" s="18" t="s">
        <v>49</v>
      </c>
      <c r="G15" s="18" t="s">
        <v>50</v>
      </c>
      <c r="H15" s="21" t="s">
        <v>51</v>
      </c>
      <c r="I15" s="20" t="n">
        <v>158154</v>
      </c>
      <c r="J15" s="22"/>
      <c r="K15" s="18" t="s">
        <v>52</v>
      </c>
      <c r="L15" s="22"/>
      <c r="M15" s="18" t="s">
        <v>53</v>
      </c>
      <c r="N15" s="22"/>
      <c r="O15" s="22"/>
      <c r="P15" s="20" t="n">
        <v>14</v>
      </c>
      <c r="Q15" s="20" t="n">
        <v>410346</v>
      </c>
      <c r="R15" s="18" t="s">
        <v>97</v>
      </c>
      <c r="S15" s="19" t="s">
        <v>98</v>
      </c>
      <c r="T15" s="21" t="s">
        <v>56</v>
      </c>
      <c r="U15" s="23"/>
      <c r="V15" s="23"/>
      <c r="W15" s="23"/>
      <c r="X15" s="23"/>
      <c r="Y15" s="23"/>
      <c r="Z15" s="23"/>
      <c r="AA15" s="23"/>
      <c r="AB15" s="23"/>
      <c r="AC15" s="23"/>
      <c r="AD15" s="24"/>
      <c r="AE15" s="25" t="s">
        <v>99</v>
      </c>
      <c r="AF15" s="12" t="n">
        <v>74.95</v>
      </c>
      <c r="AG15" s="26" t="n">
        <v>10</v>
      </c>
      <c r="AH15" s="26"/>
      <c r="AI15" s="27" t="n">
        <f aca="false">AH15*AF15</f>
        <v>0</v>
      </c>
      <c r="AJ15" s="23"/>
      <c r="AK15" s="23"/>
      <c r="AL15" s="23"/>
      <c r="AM15" s="23"/>
      <c r="AN15" s="23"/>
      <c r="AO15" s="23"/>
      <c r="AP15" s="23"/>
      <c r="AQ15" s="23"/>
      <c r="AR15" s="23"/>
      <c r="AS15" s="23"/>
    </row>
    <row r="16" customFormat="false" ht="52" hidden="false" customHeight="false" outlineLevel="0" collapsed="false">
      <c r="A16" s="18" t="s">
        <v>45</v>
      </c>
      <c r="B16" s="18" t="s">
        <v>46</v>
      </c>
      <c r="C16" s="19" t="s">
        <v>47</v>
      </c>
      <c r="D16" s="20" t="n">
        <v>14</v>
      </c>
      <c r="E16" s="18" t="s">
        <v>48</v>
      </c>
      <c r="F16" s="18" t="s">
        <v>49</v>
      </c>
      <c r="G16" s="18" t="s">
        <v>50</v>
      </c>
      <c r="H16" s="21" t="s">
        <v>51</v>
      </c>
      <c r="I16" s="20" t="n">
        <v>158154</v>
      </c>
      <c r="J16" s="22"/>
      <c r="K16" s="18" t="s">
        <v>52</v>
      </c>
      <c r="L16" s="22"/>
      <c r="M16" s="18" t="s">
        <v>53</v>
      </c>
      <c r="N16" s="22"/>
      <c r="O16" s="22"/>
      <c r="P16" s="20" t="n">
        <v>15</v>
      </c>
      <c r="Q16" s="20" t="n">
        <v>464701</v>
      </c>
      <c r="R16" s="18" t="s">
        <v>100</v>
      </c>
      <c r="S16" s="19" t="s">
        <v>101</v>
      </c>
      <c r="T16" s="21" t="s">
        <v>56</v>
      </c>
      <c r="U16" s="23"/>
      <c r="V16" s="23"/>
      <c r="W16" s="23"/>
      <c r="X16" s="23"/>
      <c r="Y16" s="23"/>
      <c r="Z16" s="23"/>
      <c r="AA16" s="23"/>
      <c r="AB16" s="23"/>
      <c r="AC16" s="23"/>
      <c r="AD16" s="24"/>
      <c r="AE16" s="25" t="s">
        <v>102</v>
      </c>
      <c r="AF16" s="12" t="n">
        <v>136</v>
      </c>
      <c r="AG16" s="26" t="n">
        <v>1</v>
      </c>
      <c r="AH16" s="26"/>
      <c r="AI16" s="27" t="n">
        <f aca="false">AH16*AF16</f>
        <v>0</v>
      </c>
      <c r="AJ16" s="23"/>
      <c r="AK16" s="23"/>
      <c r="AL16" s="23"/>
      <c r="AM16" s="23"/>
      <c r="AN16" s="23"/>
      <c r="AO16" s="23"/>
      <c r="AP16" s="23"/>
      <c r="AQ16" s="23"/>
      <c r="AR16" s="23"/>
      <c r="AS16" s="23"/>
    </row>
    <row r="17" customFormat="false" ht="42" hidden="false" customHeight="false" outlineLevel="0" collapsed="false">
      <c r="A17" s="18" t="s">
        <v>45</v>
      </c>
      <c r="B17" s="18" t="s">
        <v>46</v>
      </c>
      <c r="C17" s="19" t="s">
        <v>47</v>
      </c>
      <c r="D17" s="20" t="n">
        <v>14</v>
      </c>
      <c r="E17" s="18" t="s">
        <v>48</v>
      </c>
      <c r="F17" s="18" t="s">
        <v>49</v>
      </c>
      <c r="G17" s="18" t="s">
        <v>50</v>
      </c>
      <c r="H17" s="21" t="s">
        <v>51</v>
      </c>
      <c r="I17" s="20" t="n">
        <v>158154</v>
      </c>
      <c r="J17" s="22"/>
      <c r="K17" s="18" t="s">
        <v>52</v>
      </c>
      <c r="L17" s="22"/>
      <c r="M17" s="18" t="s">
        <v>53</v>
      </c>
      <c r="N17" s="22"/>
      <c r="O17" s="22"/>
      <c r="P17" s="20" t="n">
        <v>16</v>
      </c>
      <c r="Q17" s="20" t="n">
        <v>478483</v>
      </c>
      <c r="R17" s="18" t="s">
        <v>103</v>
      </c>
      <c r="S17" s="19" t="s">
        <v>104</v>
      </c>
      <c r="T17" s="21" t="s">
        <v>56</v>
      </c>
      <c r="U17" s="23"/>
      <c r="V17" s="23"/>
      <c r="W17" s="23"/>
      <c r="X17" s="23"/>
      <c r="Y17" s="23"/>
      <c r="Z17" s="23"/>
      <c r="AA17" s="23"/>
      <c r="AB17" s="23"/>
      <c r="AC17" s="23"/>
      <c r="AD17" s="24"/>
      <c r="AE17" s="25" t="s">
        <v>105</v>
      </c>
      <c r="AF17" s="12" t="n">
        <v>1199.95</v>
      </c>
      <c r="AG17" s="26" t="n">
        <v>1</v>
      </c>
      <c r="AH17" s="26"/>
      <c r="AI17" s="27" t="n">
        <f aca="false">AH17*AF17</f>
        <v>0</v>
      </c>
      <c r="AJ17" s="23"/>
      <c r="AK17" s="23"/>
      <c r="AL17" s="23"/>
      <c r="AM17" s="23"/>
      <c r="AN17" s="23"/>
      <c r="AO17" s="23"/>
      <c r="AP17" s="23"/>
      <c r="AQ17" s="23"/>
      <c r="AR17" s="23"/>
      <c r="AS17" s="23"/>
    </row>
    <row r="18" customFormat="false" ht="92" hidden="false" customHeight="false" outlineLevel="0" collapsed="false">
      <c r="A18" s="18" t="s">
        <v>45</v>
      </c>
      <c r="B18" s="18" t="s">
        <v>46</v>
      </c>
      <c r="C18" s="19" t="s">
        <v>47</v>
      </c>
      <c r="D18" s="20" t="n">
        <v>14</v>
      </c>
      <c r="E18" s="18" t="s">
        <v>48</v>
      </c>
      <c r="F18" s="18" t="s">
        <v>49</v>
      </c>
      <c r="G18" s="18" t="s">
        <v>50</v>
      </c>
      <c r="H18" s="21" t="s">
        <v>51</v>
      </c>
      <c r="I18" s="20" t="n">
        <v>158154</v>
      </c>
      <c r="J18" s="22"/>
      <c r="K18" s="18" t="s">
        <v>52</v>
      </c>
      <c r="L18" s="22"/>
      <c r="M18" s="18" t="s">
        <v>53</v>
      </c>
      <c r="N18" s="22"/>
      <c r="O18" s="22"/>
      <c r="P18" s="20" t="n">
        <v>17</v>
      </c>
      <c r="Q18" s="20" t="n">
        <v>305427</v>
      </c>
      <c r="R18" s="18" t="s">
        <v>106</v>
      </c>
      <c r="S18" s="19" t="s">
        <v>107</v>
      </c>
      <c r="T18" s="21" t="s">
        <v>56</v>
      </c>
      <c r="U18" s="23"/>
      <c r="V18" s="23"/>
      <c r="W18" s="23"/>
      <c r="X18" s="23"/>
      <c r="Y18" s="23"/>
      <c r="Z18" s="23"/>
      <c r="AA18" s="23"/>
      <c r="AB18" s="23"/>
      <c r="AC18" s="23"/>
      <c r="AD18" s="24"/>
      <c r="AE18" s="25" t="s">
        <v>108</v>
      </c>
      <c r="AF18" s="12" t="n">
        <v>133</v>
      </c>
      <c r="AG18" s="26" t="n">
        <v>10</v>
      </c>
      <c r="AH18" s="26"/>
      <c r="AI18" s="27" t="n">
        <f aca="false">AH18*AF18</f>
        <v>0</v>
      </c>
      <c r="AJ18" s="23"/>
      <c r="AK18" s="23"/>
      <c r="AL18" s="23"/>
      <c r="AM18" s="23"/>
      <c r="AN18" s="23"/>
      <c r="AO18" s="23"/>
      <c r="AP18" s="23"/>
      <c r="AQ18" s="23"/>
      <c r="AR18" s="23"/>
      <c r="AS18" s="23"/>
    </row>
    <row r="19" customFormat="false" ht="102" hidden="false" customHeight="false" outlineLevel="0" collapsed="false">
      <c r="A19" s="18" t="s">
        <v>45</v>
      </c>
      <c r="B19" s="18" t="s">
        <v>46</v>
      </c>
      <c r="C19" s="19" t="s">
        <v>47</v>
      </c>
      <c r="D19" s="20" t="n">
        <v>14</v>
      </c>
      <c r="E19" s="18" t="s">
        <v>48</v>
      </c>
      <c r="F19" s="18" t="s">
        <v>49</v>
      </c>
      <c r="G19" s="18" t="s">
        <v>50</v>
      </c>
      <c r="H19" s="21" t="s">
        <v>51</v>
      </c>
      <c r="I19" s="20" t="n">
        <v>158154</v>
      </c>
      <c r="J19" s="22"/>
      <c r="K19" s="18" t="s">
        <v>52</v>
      </c>
      <c r="L19" s="22"/>
      <c r="M19" s="18" t="s">
        <v>53</v>
      </c>
      <c r="N19" s="22"/>
      <c r="O19" s="22"/>
      <c r="P19" s="20" t="n">
        <v>18</v>
      </c>
      <c r="Q19" s="20" t="n">
        <v>305430</v>
      </c>
      <c r="R19" s="18" t="s">
        <v>109</v>
      </c>
      <c r="S19" s="19" t="s">
        <v>110</v>
      </c>
      <c r="T19" s="21" t="s">
        <v>56</v>
      </c>
      <c r="U19" s="23"/>
      <c r="V19" s="23"/>
      <c r="W19" s="23"/>
      <c r="X19" s="23"/>
      <c r="Y19" s="23"/>
      <c r="Z19" s="23"/>
      <c r="AA19" s="23"/>
      <c r="AB19" s="23"/>
      <c r="AC19" s="23"/>
      <c r="AD19" s="24"/>
      <c r="AE19" s="25" t="s">
        <v>111</v>
      </c>
      <c r="AF19" s="12" t="n">
        <v>118</v>
      </c>
      <c r="AG19" s="26" t="n">
        <v>10</v>
      </c>
      <c r="AH19" s="26"/>
      <c r="AI19" s="27" t="n">
        <f aca="false">AH19*AF19</f>
        <v>0</v>
      </c>
      <c r="AJ19" s="23"/>
      <c r="AK19" s="23"/>
      <c r="AL19" s="23"/>
      <c r="AM19" s="23"/>
      <c r="AN19" s="23"/>
      <c r="AO19" s="23"/>
      <c r="AP19" s="23"/>
      <c r="AQ19" s="23"/>
      <c r="AR19" s="23"/>
      <c r="AS19" s="23"/>
    </row>
    <row r="20" customFormat="false" ht="62" hidden="false" customHeight="false" outlineLevel="0" collapsed="false">
      <c r="A20" s="18" t="s">
        <v>45</v>
      </c>
      <c r="B20" s="18" t="s">
        <v>46</v>
      </c>
      <c r="C20" s="19" t="s">
        <v>47</v>
      </c>
      <c r="D20" s="20" t="n">
        <v>14</v>
      </c>
      <c r="E20" s="18" t="s">
        <v>48</v>
      </c>
      <c r="F20" s="18" t="s">
        <v>49</v>
      </c>
      <c r="G20" s="18" t="s">
        <v>50</v>
      </c>
      <c r="H20" s="21" t="s">
        <v>51</v>
      </c>
      <c r="I20" s="20" t="n">
        <v>158154</v>
      </c>
      <c r="J20" s="22"/>
      <c r="K20" s="18" t="s">
        <v>52</v>
      </c>
      <c r="L20" s="22"/>
      <c r="M20" s="18" t="s">
        <v>53</v>
      </c>
      <c r="N20" s="22"/>
      <c r="O20" s="22"/>
      <c r="P20" s="28" t="n">
        <v>19</v>
      </c>
      <c r="Q20" s="28" t="n">
        <v>450258</v>
      </c>
      <c r="R20" s="29" t="s">
        <v>112</v>
      </c>
      <c r="S20" s="30" t="s">
        <v>113</v>
      </c>
      <c r="T20" s="31" t="s">
        <v>56</v>
      </c>
      <c r="U20" s="32"/>
      <c r="V20" s="32"/>
      <c r="W20" s="32"/>
      <c r="X20" s="32"/>
      <c r="Y20" s="32"/>
      <c r="Z20" s="32"/>
      <c r="AA20" s="32"/>
      <c r="AB20" s="32"/>
      <c r="AC20" s="32"/>
      <c r="AD20" s="33"/>
      <c r="AE20" s="34" t="s">
        <v>114</v>
      </c>
      <c r="AF20" s="35"/>
      <c r="AG20" s="36" t="n">
        <v>3</v>
      </c>
      <c r="AH20" s="36"/>
      <c r="AI20" s="37" t="n">
        <f aca="false">AH20*AF20</f>
        <v>0</v>
      </c>
      <c r="AJ20" s="23"/>
      <c r="AK20" s="23"/>
      <c r="AL20" s="23"/>
      <c r="AM20" s="23"/>
      <c r="AN20" s="23"/>
      <c r="AO20" s="23"/>
      <c r="AP20" s="23"/>
      <c r="AQ20" s="23"/>
      <c r="AR20" s="23"/>
      <c r="AS20" s="23"/>
    </row>
    <row r="21" customFormat="false" ht="52" hidden="false" customHeight="false" outlineLevel="0" collapsed="false">
      <c r="A21" s="18" t="s">
        <v>45</v>
      </c>
      <c r="B21" s="18" t="s">
        <v>46</v>
      </c>
      <c r="C21" s="19" t="s">
        <v>47</v>
      </c>
      <c r="D21" s="20" t="n">
        <v>14</v>
      </c>
      <c r="E21" s="18" t="s">
        <v>48</v>
      </c>
      <c r="F21" s="18" t="s">
        <v>49</v>
      </c>
      <c r="G21" s="18" t="s">
        <v>50</v>
      </c>
      <c r="H21" s="21" t="s">
        <v>51</v>
      </c>
      <c r="I21" s="20" t="n">
        <v>158154</v>
      </c>
      <c r="J21" s="22"/>
      <c r="K21" s="18" t="s">
        <v>52</v>
      </c>
      <c r="L21" s="22"/>
      <c r="M21" s="18" t="s">
        <v>53</v>
      </c>
      <c r="N21" s="22"/>
      <c r="O21" s="22"/>
      <c r="P21" s="20" t="n">
        <v>20</v>
      </c>
      <c r="Q21" s="20" t="n">
        <v>403837</v>
      </c>
      <c r="R21" s="18" t="s">
        <v>115</v>
      </c>
      <c r="S21" s="19" t="s">
        <v>116</v>
      </c>
      <c r="T21" s="21" t="s">
        <v>56</v>
      </c>
      <c r="U21" s="23"/>
      <c r="V21" s="23"/>
      <c r="W21" s="23"/>
      <c r="X21" s="23"/>
      <c r="Y21" s="23"/>
      <c r="Z21" s="23"/>
      <c r="AA21" s="23"/>
      <c r="AB21" s="23"/>
      <c r="AC21" s="23"/>
      <c r="AD21" s="24"/>
      <c r="AE21" s="25" t="s">
        <v>117</v>
      </c>
      <c r="AF21" s="12" t="n">
        <v>289.94</v>
      </c>
      <c r="AG21" s="26" t="n">
        <v>10</v>
      </c>
      <c r="AH21" s="26"/>
      <c r="AI21" s="27" t="n">
        <f aca="false">AH21*AF21</f>
        <v>0</v>
      </c>
      <c r="AJ21" s="23"/>
      <c r="AK21" s="23"/>
      <c r="AL21" s="23"/>
      <c r="AM21" s="23"/>
      <c r="AN21" s="23"/>
      <c r="AO21" s="23"/>
      <c r="AP21" s="23"/>
      <c r="AQ21" s="23"/>
      <c r="AR21" s="23"/>
      <c r="AS21" s="23"/>
    </row>
    <row r="22" customFormat="false" ht="52" hidden="false" customHeight="false" outlineLevel="0" collapsed="false">
      <c r="A22" s="18" t="s">
        <v>45</v>
      </c>
      <c r="B22" s="18" t="s">
        <v>46</v>
      </c>
      <c r="C22" s="19" t="s">
        <v>47</v>
      </c>
      <c r="D22" s="20" t="n">
        <v>14</v>
      </c>
      <c r="E22" s="18" t="s">
        <v>48</v>
      </c>
      <c r="F22" s="18" t="s">
        <v>49</v>
      </c>
      <c r="G22" s="18" t="s">
        <v>50</v>
      </c>
      <c r="H22" s="21" t="s">
        <v>51</v>
      </c>
      <c r="I22" s="20" t="n">
        <v>158154</v>
      </c>
      <c r="J22" s="22"/>
      <c r="K22" s="18" t="s">
        <v>52</v>
      </c>
      <c r="L22" s="22"/>
      <c r="M22" s="18" t="s">
        <v>53</v>
      </c>
      <c r="N22" s="22"/>
      <c r="O22" s="22"/>
      <c r="P22" s="20" t="n">
        <v>21</v>
      </c>
      <c r="Q22" s="20" t="n">
        <v>450240</v>
      </c>
      <c r="R22" s="18" t="s">
        <v>118</v>
      </c>
      <c r="S22" s="19" t="s">
        <v>119</v>
      </c>
      <c r="T22" s="21" t="s">
        <v>56</v>
      </c>
      <c r="U22" s="23"/>
      <c r="V22" s="23"/>
      <c r="W22" s="23"/>
      <c r="X22" s="23"/>
      <c r="Y22" s="23"/>
      <c r="Z22" s="23"/>
      <c r="AA22" s="23"/>
      <c r="AB22" s="23"/>
      <c r="AC22" s="23"/>
      <c r="AD22" s="24"/>
      <c r="AE22" s="25" t="s">
        <v>120</v>
      </c>
      <c r="AF22" s="12" t="n">
        <v>126</v>
      </c>
      <c r="AG22" s="26" t="n">
        <v>8</v>
      </c>
      <c r="AH22" s="26"/>
      <c r="AI22" s="27" t="n">
        <f aca="false">AH22*AF22</f>
        <v>0</v>
      </c>
      <c r="AJ22" s="23"/>
      <c r="AK22" s="23"/>
      <c r="AL22" s="23"/>
      <c r="AM22" s="23"/>
      <c r="AN22" s="23"/>
      <c r="AO22" s="23"/>
      <c r="AP22" s="23"/>
      <c r="AQ22" s="23"/>
      <c r="AR22" s="23"/>
      <c r="AS22" s="23"/>
    </row>
    <row r="23" customFormat="false" ht="62" hidden="false" customHeight="false" outlineLevel="0" collapsed="false">
      <c r="A23" s="18" t="s">
        <v>45</v>
      </c>
      <c r="B23" s="18" t="s">
        <v>46</v>
      </c>
      <c r="C23" s="19" t="s">
        <v>47</v>
      </c>
      <c r="D23" s="20" t="n">
        <v>14</v>
      </c>
      <c r="E23" s="18" t="s">
        <v>48</v>
      </c>
      <c r="F23" s="18" t="s">
        <v>49</v>
      </c>
      <c r="G23" s="18" t="s">
        <v>50</v>
      </c>
      <c r="H23" s="21" t="s">
        <v>51</v>
      </c>
      <c r="I23" s="20" t="n">
        <v>158154</v>
      </c>
      <c r="J23" s="22"/>
      <c r="K23" s="18" t="s">
        <v>52</v>
      </c>
      <c r="L23" s="22"/>
      <c r="M23" s="18" t="s">
        <v>53</v>
      </c>
      <c r="N23" s="22"/>
      <c r="O23" s="22"/>
      <c r="P23" s="20" t="n">
        <v>22</v>
      </c>
      <c r="Q23" s="20" t="n">
        <v>602160</v>
      </c>
      <c r="R23" s="18" t="s">
        <v>121</v>
      </c>
      <c r="S23" s="19" t="s">
        <v>122</v>
      </c>
      <c r="T23" s="21" t="s">
        <v>56</v>
      </c>
      <c r="U23" s="23"/>
      <c r="V23" s="23"/>
      <c r="W23" s="23"/>
      <c r="X23" s="23"/>
      <c r="Y23" s="23"/>
      <c r="Z23" s="23"/>
      <c r="AA23" s="23"/>
      <c r="AB23" s="23"/>
      <c r="AC23" s="23"/>
      <c r="AD23" s="24"/>
      <c r="AE23" s="25" t="s">
        <v>123</v>
      </c>
      <c r="AF23" s="12" t="n">
        <v>45.02</v>
      </c>
      <c r="AG23" s="26"/>
      <c r="AH23" s="26"/>
      <c r="AI23" s="27" t="n">
        <f aca="false">AH23*AF23</f>
        <v>0</v>
      </c>
      <c r="AJ23" s="23"/>
      <c r="AK23" s="23"/>
      <c r="AL23" s="23"/>
      <c r="AM23" s="23"/>
      <c r="AN23" s="23"/>
      <c r="AO23" s="23"/>
      <c r="AP23" s="23"/>
      <c r="AQ23" s="23"/>
      <c r="AR23" s="23"/>
      <c r="AS23" s="23"/>
    </row>
    <row r="24" customFormat="false" ht="42" hidden="false" customHeight="false" outlineLevel="0" collapsed="false">
      <c r="A24" s="18" t="s">
        <v>45</v>
      </c>
      <c r="B24" s="18" t="s">
        <v>46</v>
      </c>
      <c r="C24" s="19" t="s">
        <v>47</v>
      </c>
      <c r="D24" s="20" t="n">
        <v>14</v>
      </c>
      <c r="E24" s="18" t="s">
        <v>48</v>
      </c>
      <c r="F24" s="18" t="s">
        <v>49</v>
      </c>
      <c r="G24" s="18" t="s">
        <v>50</v>
      </c>
      <c r="H24" s="21" t="s">
        <v>51</v>
      </c>
      <c r="I24" s="20" t="n">
        <v>158154</v>
      </c>
      <c r="J24" s="22"/>
      <c r="K24" s="18" t="s">
        <v>52</v>
      </c>
      <c r="L24" s="22"/>
      <c r="M24" s="18" t="s">
        <v>53</v>
      </c>
      <c r="N24" s="22"/>
      <c r="O24" s="22"/>
      <c r="P24" s="20" t="n">
        <v>23</v>
      </c>
      <c r="Q24" s="20" t="n">
        <v>619546</v>
      </c>
      <c r="R24" s="18" t="s">
        <v>124</v>
      </c>
      <c r="S24" s="19" t="s">
        <v>125</v>
      </c>
      <c r="T24" s="21" t="s">
        <v>56</v>
      </c>
      <c r="U24" s="23"/>
      <c r="V24" s="23"/>
      <c r="W24" s="23"/>
      <c r="X24" s="23"/>
      <c r="Y24" s="23"/>
      <c r="Z24" s="23"/>
      <c r="AA24" s="23"/>
      <c r="AB24" s="23"/>
      <c r="AC24" s="23"/>
      <c r="AD24" s="24"/>
      <c r="AE24" s="25" t="s">
        <v>126</v>
      </c>
      <c r="AF24" s="12" t="n">
        <v>22</v>
      </c>
      <c r="AG24" s="26" t="n">
        <v>5</v>
      </c>
      <c r="AH24" s="26"/>
      <c r="AI24" s="27" t="n">
        <f aca="false">AH24*AF24</f>
        <v>0</v>
      </c>
      <c r="AJ24" s="23"/>
      <c r="AK24" s="23"/>
      <c r="AL24" s="23"/>
      <c r="AM24" s="23"/>
      <c r="AN24" s="23"/>
      <c r="AO24" s="23"/>
      <c r="AP24" s="23"/>
      <c r="AQ24" s="23"/>
      <c r="AR24" s="23"/>
      <c r="AS24" s="23"/>
    </row>
    <row r="25" customFormat="false" ht="72" hidden="false" customHeight="false" outlineLevel="0" collapsed="false">
      <c r="A25" s="18" t="s">
        <v>45</v>
      </c>
      <c r="B25" s="18" t="s">
        <v>46</v>
      </c>
      <c r="C25" s="19" t="s">
        <v>47</v>
      </c>
      <c r="D25" s="20" t="n">
        <v>14</v>
      </c>
      <c r="E25" s="18" t="s">
        <v>48</v>
      </c>
      <c r="F25" s="18" t="s">
        <v>49</v>
      </c>
      <c r="G25" s="18" t="s">
        <v>50</v>
      </c>
      <c r="H25" s="21" t="s">
        <v>51</v>
      </c>
      <c r="I25" s="20" t="n">
        <v>158154</v>
      </c>
      <c r="J25" s="22"/>
      <c r="K25" s="18" t="s">
        <v>52</v>
      </c>
      <c r="L25" s="22"/>
      <c r="M25" s="18" t="s">
        <v>53</v>
      </c>
      <c r="N25" s="22"/>
      <c r="O25" s="22"/>
      <c r="P25" s="20" t="n">
        <v>24</v>
      </c>
      <c r="Q25" s="20" t="n">
        <v>441758</v>
      </c>
      <c r="R25" s="18" t="s">
        <v>127</v>
      </c>
      <c r="S25" s="19" t="s">
        <v>128</v>
      </c>
      <c r="T25" s="21" t="s">
        <v>56</v>
      </c>
      <c r="U25" s="23"/>
      <c r="V25" s="23"/>
      <c r="W25" s="23"/>
      <c r="X25" s="23"/>
      <c r="Y25" s="23"/>
      <c r="Z25" s="23"/>
      <c r="AA25" s="23"/>
      <c r="AB25" s="23"/>
      <c r="AC25" s="23"/>
      <c r="AD25" s="24"/>
      <c r="AE25" s="25" t="s">
        <v>129</v>
      </c>
      <c r="AF25" s="12" t="n">
        <v>167.7</v>
      </c>
      <c r="AG25" s="26"/>
      <c r="AH25" s="26"/>
      <c r="AI25" s="27" t="n">
        <f aca="false">AH25*AF25</f>
        <v>0</v>
      </c>
      <c r="AJ25" s="23"/>
      <c r="AK25" s="23"/>
      <c r="AL25" s="23"/>
      <c r="AM25" s="23"/>
      <c r="AN25" s="23"/>
      <c r="AO25" s="23"/>
      <c r="AP25" s="23"/>
      <c r="AQ25" s="23"/>
      <c r="AR25" s="23"/>
      <c r="AS25" s="23"/>
    </row>
    <row r="26" customFormat="false" ht="62" hidden="false" customHeight="false" outlineLevel="0" collapsed="false">
      <c r="A26" s="18" t="s">
        <v>45</v>
      </c>
      <c r="B26" s="18" t="s">
        <v>46</v>
      </c>
      <c r="C26" s="19" t="s">
        <v>47</v>
      </c>
      <c r="D26" s="20" t="n">
        <v>14</v>
      </c>
      <c r="E26" s="18" t="s">
        <v>48</v>
      </c>
      <c r="F26" s="18" t="s">
        <v>49</v>
      </c>
      <c r="G26" s="18" t="s">
        <v>50</v>
      </c>
      <c r="H26" s="21" t="s">
        <v>51</v>
      </c>
      <c r="I26" s="20" t="n">
        <v>158154</v>
      </c>
      <c r="J26" s="22"/>
      <c r="K26" s="18" t="s">
        <v>52</v>
      </c>
      <c r="L26" s="22"/>
      <c r="M26" s="18" t="s">
        <v>53</v>
      </c>
      <c r="N26" s="22"/>
      <c r="O26" s="22"/>
      <c r="P26" s="20" t="n">
        <v>25</v>
      </c>
      <c r="Q26" s="20" t="n">
        <v>471994</v>
      </c>
      <c r="R26" s="18" t="s">
        <v>130</v>
      </c>
      <c r="S26" s="19" t="s">
        <v>131</v>
      </c>
      <c r="T26" s="21" t="s">
        <v>56</v>
      </c>
      <c r="U26" s="23"/>
      <c r="V26" s="23"/>
      <c r="W26" s="23"/>
      <c r="X26" s="23"/>
      <c r="Y26" s="23"/>
      <c r="Z26" s="23"/>
      <c r="AA26" s="23"/>
      <c r="AB26" s="23"/>
      <c r="AC26" s="23"/>
      <c r="AD26" s="24"/>
      <c r="AE26" s="25" t="s">
        <v>132</v>
      </c>
      <c r="AF26" s="12" t="n">
        <v>29.49</v>
      </c>
      <c r="AG26" s="26" t="n">
        <v>10</v>
      </c>
      <c r="AH26" s="26"/>
      <c r="AI26" s="27" t="n">
        <f aca="false">AH26*AF26</f>
        <v>0</v>
      </c>
      <c r="AJ26" s="23"/>
      <c r="AK26" s="23"/>
      <c r="AL26" s="23"/>
      <c r="AM26" s="23"/>
      <c r="AN26" s="23"/>
      <c r="AO26" s="23"/>
      <c r="AP26" s="23"/>
      <c r="AQ26" s="23"/>
      <c r="AR26" s="23"/>
      <c r="AS26" s="23"/>
    </row>
    <row r="27" customFormat="false" ht="122" hidden="false" customHeight="false" outlineLevel="0" collapsed="false">
      <c r="A27" s="18" t="s">
        <v>45</v>
      </c>
      <c r="B27" s="18" t="s">
        <v>133</v>
      </c>
      <c r="C27" s="19" t="s">
        <v>47</v>
      </c>
      <c r="D27" s="20" t="n">
        <v>8</v>
      </c>
      <c r="E27" s="18" t="s">
        <v>134</v>
      </c>
      <c r="F27" s="18" t="s">
        <v>49</v>
      </c>
      <c r="G27" s="18" t="s">
        <v>50</v>
      </c>
      <c r="H27" s="21" t="s">
        <v>51</v>
      </c>
      <c r="I27" s="20" t="n">
        <v>158154</v>
      </c>
      <c r="J27" s="22"/>
      <c r="K27" s="18" t="s">
        <v>52</v>
      </c>
      <c r="L27" s="22"/>
      <c r="M27" s="18" t="s">
        <v>53</v>
      </c>
      <c r="N27" s="22"/>
      <c r="O27" s="22"/>
      <c r="P27" s="20" t="n">
        <v>26</v>
      </c>
      <c r="Q27" s="20" t="n">
        <v>429214</v>
      </c>
      <c r="R27" s="18" t="s">
        <v>135</v>
      </c>
      <c r="S27" s="19" t="s">
        <v>136</v>
      </c>
      <c r="T27" s="21" t="s">
        <v>56</v>
      </c>
      <c r="U27" s="23"/>
      <c r="V27" s="23"/>
      <c r="W27" s="23"/>
      <c r="X27" s="23"/>
      <c r="Y27" s="23"/>
      <c r="Z27" s="23"/>
      <c r="AA27" s="23"/>
      <c r="AB27" s="23"/>
      <c r="AC27" s="23"/>
      <c r="AD27" s="24"/>
      <c r="AE27" s="25" t="s">
        <v>137</v>
      </c>
      <c r="AF27" s="12" t="n">
        <v>874.98</v>
      </c>
      <c r="AG27" s="26"/>
      <c r="AH27" s="26"/>
      <c r="AI27" s="27" t="n">
        <f aca="false">AH27*AF27</f>
        <v>0</v>
      </c>
      <c r="AJ27" s="23"/>
      <c r="AK27" s="23"/>
      <c r="AL27" s="23"/>
      <c r="AM27" s="23"/>
      <c r="AN27" s="23"/>
      <c r="AO27" s="23"/>
      <c r="AP27" s="23"/>
      <c r="AQ27" s="23"/>
      <c r="AR27" s="23"/>
      <c r="AS27" s="23"/>
    </row>
    <row r="28" customFormat="false" ht="212" hidden="false" customHeight="false" outlineLevel="0" collapsed="false">
      <c r="A28" s="18" t="s">
        <v>45</v>
      </c>
      <c r="B28" s="18" t="s">
        <v>133</v>
      </c>
      <c r="C28" s="19" t="s">
        <v>47</v>
      </c>
      <c r="D28" s="20" t="n">
        <v>8</v>
      </c>
      <c r="E28" s="18" t="s">
        <v>134</v>
      </c>
      <c r="F28" s="18" t="s">
        <v>49</v>
      </c>
      <c r="G28" s="18" t="s">
        <v>50</v>
      </c>
      <c r="H28" s="21" t="s">
        <v>51</v>
      </c>
      <c r="I28" s="20" t="n">
        <v>158154</v>
      </c>
      <c r="J28" s="22"/>
      <c r="K28" s="18" t="s">
        <v>52</v>
      </c>
      <c r="L28" s="22"/>
      <c r="M28" s="18" t="s">
        <v>53</v>
      </c>
      <c r="N28" s="22"/>
      <c r="O28" s="22"/>
      <c r="P28" s="20" t="n">
        <v>27</v>
      </c>
      <c r="Q28" s="20" t="n">
        <v>431108</v>
      </c>
      <c r="R28" s="18" t="s">
        <v>138</v>
      </c>
      <c r="S28" s="19" t="s">
        <v>139</v>
      </c>
      <c r="T28" s="21" t="s">
        <v>56</v>
      </c>
      <c r="U28" s="23"/>
      <c r="V28" s="23"/>
      <c r="W28" s="23"/>
      <c r="X28" s="23"/>
      <c r="Y28" s="23"/>
      <c r="Z28" s="23"/>
      <c r="AA28" s="23"/>
      <c r="AB28" s="23"/>
      <c r="AC28" s="23"/>
      <c r="AD28" s="24"/>
      <c r="AE28" s="25" t="s">
        <v>140</v>
      </c>
      <c r="AF28" s="12" t="n">
        <v>1459.52</v>
      </c>
      <c r="AG28" s="26"/>
      <c r="AH28" s="26"/>
      <c r="AI28" s="27" t="n">
        <f aca="false">AH28*AF28</f>
        <v>0</v>
      </c>
      <c r="AJ28" s="23"/>
      <c r="AK28" s="23"/>
      <c r="AL28" s="23"/>
      <c r="AM28" s="23"/>
      <c r="AN28" s="23"/>
      <c r="AO28" s="23"/>
      <c r="AP28" s="23"/>
      <c r="AQ28" s="23"/>
      <c r="AR28" s="23"/>
      <c r="AS28" s="23"/>
    </row>
    <row r="29" customFormat="false" ht="72" hidden="false" customHeight="false" outlineLevel="0" collapsed="false">
      <c r="A29" s="18" t="s">
        <v>45</v>
      </c>
      <c r="B29" s="18" t="s">
        <v>46</v>
      </c>
      <c r="C29" s="19" t="s">
        <v>47</v>
      </c>
      <c r="D29" s="20" t="n">
        <v>19</v>
      </c>
      <c r="E29" s="19" t="s">
        <v>141</v>
      </c>
      <c r="F29" s="18" t="s">
        <v>49</v>
      </c>
      <c r="G29" s="18" t="s">
        <v>50</v>
      </c>
      <c r="H29" s="21" t="s">
        <v>51</v>
      </c>
      <c r="I29" s="20" t="n">
        <v>158154</v>
      </c>
      <c r="J29" s="22"/>
      <c r="K29" s="18" t="s">
        <v>52</v>
      </c>
      <c r="L29" s="22"/>
      <c r="M29" s="18" t="s">
        <v>53</v>
      </c>
      <c r="N29" s="22"/>
      <c r="O29" s="22"/>
      <c r="P29" s="28" t="n">
        <v>28</v>
      </c>
      <c r="Q29" s="28" t="n">
        <v>482937</v>
      </c>
      <c r="R29" s="29" t="s">
        <v>142</v>
      </c>
      <c r="S29" s="30" t="s">
        <v>143</v>
      </c>
      <c r="T29" s="31" t="s">
        <v>56</v>
      </c>
      <c r="U29" s="32"/>
      <c r="V29" s="32"/>
      <c r="W29" s="32"/>
      <c r="X29" s="32"/>
      <c r="Y29" s="32"/>
      <c r="Z29" s="32"/>
      <c r="AA29" s="32"/>
      <c r="AB29" s="32"/>
      <c r="AC29" s="32"/>
      <c r="AD29" s="33"/>
      <c r="AE29" s="34" t="s">
        <v>144</v>
      </c>
      <c r="AF29" s="35"/>
      <c r="AG29" s="36"/>
      <c r="AH29" s="36"/>
      <c r="AI29" s="37" t="n">
        <f aca="false">AH29*AF29</f>
        <v>0</v>
      </c>
      <c r="AJ29" s="23"/>
      <c r="AK29" s="23"/>
      <c r="AL29" s="23"/>
      <c r="AM29" s="23"/>
      <c r="AN29" s="23"/>
      <c r="AO29" s="23"/>
      <c r="AP29" s="23"/>
      <c r="AQ29" s="23"/>
      <c r="AR29" s="23"/>
      <c r="AS29" s="23"/>
    </row>
    <row r="30" customFormat="false" ht="62" hidden="false" customHeight="false" outlineLevel="0" collapsed="false">
      <c r="A30" s="18" t="s">
        <v>45</v>
      </c>
      <c r="B30" s="18" t="s">
        <v>46</v>
      </c>
      <c r="C30" s="19" t="s">
        <v>47</v>
      </c>
      <c r="D30" s="20" t="n">
        <v>14</v>
      </c>
      <c r="E30" s="18" t="s">
        <v>48</v>
      </c>
      <c r="F30" s="18" t="s">
        <v>49</v>
      </c>
      <c r="G30" s="18" t="s">
        <v>50</v>
      </c>
      <c r="H30" s="21" t="s">
        <v>51</v>
      </c>
      <c r="I30" s="20" t="n">
        <v>158154</v>
      </c>
      <c r="J30" s="22"/>
      <c r="K30" s="18" t="s">
        <v>52</v>
      </c>
      <c r="L30" s="22"/>
      <c r="M30" s="18" t="s">
        <v>53</v>
      </c>
      <c r="N30" s="22"/>
      <c r="O30" s="22"/>
      <c r="P30" s="20" t="n">
        <v>29</v>
      </c>
      <c r="Q30" s="20" t="n">
        <v>450328</v>
      </c>
      <c r="R30" s="18" t="s">
        <v>145</v>
      </c>
      <c r="S30" s="19" t="s">
        <v>146</v>
      </c>
      <c r="T30" s="21" t="s">
        <v>56</v>
      </c>
      <c r="U30" s="23"/>
      <c r="V30" s="23"/>
      <c r="W30" s="23"/>
      <c r="X30" s="23"/>
      <c r="Y30" s="23"/>
      <c r="Z30" s="23"/>
      <c r="AA30" s="23"/>
      <c r="AB30" s="23"/>
      <c r="AC30" s="23"/>
      <c r="AD30" s="24"/>
      <c r="AE30" s="25" t="s">
        <v>147</v>
      </c>
      <c r="AF30" s="12" t="n">
        <v>90.21</v>
      </c>
      <c r="AG30" s="26"/>
      <c r="AH30" s="26"/>
      <c r="AI30" s="27" t="n">
        <f aca="false">AH30*AF30</f>
        <v>0</v>
      </c>
      <c r="AJ30" s="23"/>
      <c r="AK30" s="23"/>
      <c r="AL30" s="23"/>
      <c r="AM30" s="23"/>
      <c r="AN30" s="23"/>
      <c r="AO30" s="23"/>
      <c r="AP30" s="23"/>
      <c r="AQ30" s="23"/>
      <c r="AR30" s="23"/>
      <c r="AS30" s="23"/>
    </row>
    <row r="31" customFormat="false" ht="62" hidden="false" customHeight="false" outlineLevel="0" collapsed="false">
      <c r="A31" s="18" t="s">
        <v>45</v>
      </c>
      <c r="B31" s="18" t="s">
        <v>46</v>
      </c>
      <c r="C31" s="19" t="s">
        <v>47</v>
      </c>
      <c r="D31" s="20" t="n">
        <v>14</v>
      </c>
      <c r="E31" s="18" t="s">
        <v>48</v>
      </c>
      <c r="F31" s="18" t="s">
        <v>49</v>
      </c>
      <c r="G31" s="18" t="s">
        <v>50</v>
      </c>
      <c r="H31" s="21" t="s">
        <v>51</v>
      </c>
      <c r="I31" s="20" t="n">
        <v>158154</v>
      </c>
      <c r="J31" s="22"/>
      <c r="K31" s="18" t="s">
        <v>52</v>
      </c>
      <c r="L31" s="22"/>
      <c r="M31" s="18" t="s">
        <v>53</v>
      </c>
      <c r="N31" s="22"/>
      <c r="O31" s="22"/>
      <c r="P31" s="20" t="n">
        <v>30</v>
      </c>
      <c r="Q31" s="20" t="n">
        <v>603104</v>
      </c>
      <c r="R31" s="18" t="s">
        <v>148</v>
      </c>
      <c r="S31" s="19" t="s">
        <v>149</v>
      </c>
      <c r="T31" s="21" t="s">
        <v>150</v>
      </c>
      <c r="U31" s="23"/>
      <c r="V31" s="23"/>
      <c r="W31" s="23"/>
      <c r="X31" s="23"/>
      <c r="Y31" s="23"/>
      <c r="Z31" s="23"/>
      <c r="AA31" s="23"/>
      <c r="AB31" s="23"/>
      <c r="AC31" s="23"/>
      <c r="AD31" s="24"/>
      <c r="AE31" s="25" t="s">
        <v>151</v>
      </c>
      <c r="AF31" s="12" t="n">
        <v>7.64</v>
      </c>
      <c r="AG31" s="26"/>
      <c r="AH31" s="26"/>
      <c r="AI31" s="27" t="n">
        <f aca="false">AH31*AF31</f>
        <v>0</v>
      </c>
      <c r="AJ31" s="23"/>
      <c r="AK31" s="23"/>
      <c r="AL31" s="23"/>
      <c r="AM31" s="23"/>
      <c r="AN31" s="23"/>
      <c r="AO31" s="23"/>
      <c r="AP31" s="23"/>
      <c r="AQ31" s="23"/>
      <c r="AR31" s="23"/>
      <c r="AS31" s="23"/>
    </row>
    <row r="32" customFormat="false" ht="52" hidden="false" customHeight="false" outlineLevel="0" collapsed="false">
      <c r="A32" s="18" t="s">
        <v>45</v>
      </c>
      <c r="B32" s="18" t="s">
        <v>46</v>
      </c>
      <c r="C32" s="19" t="s">
        <v>47</v>
      </c>
      <c r="D32" s="20" t="n">
        <v>14</v>
      </c>
      <c r="E32" s="18" t="s">
        <v>48</v>
      </c>
      <c r="F32" s="18" t="s">
        <v>49</v>
      </c>
      <c r="G32" s="18" t="s">
        <v>50</v>
      </c>
      <c r="H32" s="21" t="s">
        <v>51</v>
      </c>
      <c r="I32" s="20" t="n">
        <v>158154</v>
      </c>
      <c r="J32" s="22"/>
      <c r="K32" s="18" t="s">
        <v>52</v>
      </c>
      <c r="L32" s="22"/>
      <c r="M32" s="18" t="s">
        <v>53</v>
      </c>
      <c r="N32" s="22"/>
      <c r="O32" s="22"/>
      <c r="P32" s="20" t="n">
        <v>31</v>
      </c>
      <c r="Q32" s="20" t="n">
        <v>329055</v>
      </c>
      <c r="R32" s="18" t="s">
        <v>152</v>
      </c>
      <c r="S32" s="19" t="s">
        <v>153</v>
      </c>
      <c r="T32" s="21" t="s">
        <v>150</v>
      </c>
      <c r="U32" s="23"/>
      <c r="V32" s="23"/>
      <c r="W32" s="23"/>
      <c r="X32" s="23"/>
      <c r="Y32" s="23"/>
      <c r="Z32" s="23"/>
      <c r="AA32" s="23"/>
      <c r="AB32" s="23"/>
      <c r="AC32" s="23"/>
      <c r="AD32" s="24"/>
      <c r="AE32" s="25" t="s">
        <v>154</v>
      </c>
      <c r="AF32" s="12" t="n">
        <v>21.01</v>
      </c>
      <c r="AG32" s="26"/>
      <c r="AH32" s="26"/>
      <c r="AI32" s="27" t="n">
        <f aca="false">AH32*AF32</f>
        <v>0</v>
      </c>
      <c r="AJ32" s="23"/>
      <c r="AK32" s="23"/>
      <c r="AL32" s="23"/>
      <c r="AM32" s="23"/>
      <c r="AN32" s="23"/>
      <c r="AO32" s="23"/>
      <c r="AP32" s="23"/>
      <c r="AQ32" s="23"/>
      <c r="AR32" s="23"/>
      <c r="AS32" s="23"/>
    </row>
    <row r="33" customFormat="false" ht="72" hidden="false" customHeight="false" outlineLevel="0" collapsed="false">
      <c r="A33" s="18" t="s">
        <v>45</v>
      </c>
      <c r="B33" s="18" t="s">
        <v>46</v>
      </c>
      <c r="C33" s="19" t="s">
        <v>47</v>
      </c>
      <c r="D33" s="20" t="n">
        <v>14</v>
      </c>
      <c r="E33" s="18" t="s">
        <v>48</v>
      </c>
      <c r="F33" s="18" t="s">
        <v>49</v>
      </c>
      <c r="G33" s="18" t="s">
        <v>50</v>
      </c>
      <c r="H33" s="21" t="s">
        <v>51</v>
      </c>
      <c r="I33" s="20" t="n">
        <v>158154</v>
      </c>
      <c r="J33" s="22"/>
      <c r="K33" s="18" t="s">
        <v>52</v>
      </c>
      <c r="L33" s="22"/>
      <c r="M33" s="18" t="s">
        <v>53</v>
      </c>
      <c r="N33" s="22"/>
      <c r="O33" s="22"/>
      <c r="P33" s="20" t="n">
        <v>32</v>
      </c>
      <c r="Q33" s="20" t="n">
        <v>436240</v>
      </c>
      <c r="R33" s="19" t="s">
        <v>155</v>
      </c>
      <c r="S33" s="19" t="s">
        <v>156</v>
      </c>
      <c r="T33" s="21" t="s">
        <v>56</v>
      </c>
      <c r="U33" s="23"/>
      <c r="V33" s="23"/>
      <c r="W33" s="23"/>
      <c r="X33" s="23"/>
      <c r="Y33" s="23"/>
      <c r="Z33" s="23"/>
      <c r="AA33" s="23"/>
      <c r="AB33" s="23"/>
      <c r="AC33" s="23"/>
      <c r="AD33" s="24"/>
      <c r="AE33" s="25" t="s">
        <v>157</v>
      </c>
      <c r="AF33" s="12" t="n">
        <v>389</v>
      </c>
      <c r="AG33" s="26"/>
      <c r="AH33" s="26"/>
      <c r="AI33" s="27" t="n">
        <f aca="false">AH33*AF33</f>
        <v>0</v>
      </c>
      <c r="AJ33" s="23"/>
      <c r="AK33" s="23"/>
      <c r="AL33" s="23"/>
      <c r="AM33" s="23"/>
      <c r="AN33" s="23"/>
      <c r="AO33" s="23"/>
      <c r="AP33" s="23"/>
      <c r="AQ33" s="23"/>
      <c r="AR33" s="23"/>
      <c r="AS33" s="23"/>
    </row>
    <row r="34" customFormat="false" ht="72" hidden="false" customHeight="false" outlineLevel="0" collapsed="false">
      <c r="A34" s="18" t="s">
        <v>45</v>
      </c>
      <c r="B34" s="18" t="s">
        <v>46</v>
      </c>
      <c r="C34" s="19" t="s">
        <v>47</v>
      </c>
      <c r="D34" s="20" t="n">
        <v>14</v>
      </c>
      <c r="E34" s="18" t="s">
        <v>48</v>
      </c>
      <c r="F34" s="18" t="s">
        <v>49</v>
      </c>
      <c r="G34" s="18" t="s">
        <v>50</v>
      </c>
      <c r="H34" s="21" t="s">
        <v>51</v>
      </c>
      <c r="I34" s="20" t="n">
        <v>158154</v>
      </c>
      <c r="J34" s="22"/>
      <c r="K34" s="18" t="s">
        <v>52</v>
      </c>
      <c r="L34" s="22"/>
      <c r="M34" s="18" t="s">
        <v>53</v>
      </c>
      <c r="N34" s="22"/>
      <c r="O34" s="22"/>
      <c r="P34" s="20" t="n">
        <v>33</v>
      </c>
      <c r="Q34" s="20" t="n">
        <v>444757</v>
      </c>
      <c r="R34" s="18" t="s">
        <v>158</v>
      </c>
      <c r="S34" s="19" t="s">
        <v>159</v>
      </c>
      <c r="T34" s="21" t="s">
        <v>56</v>
      </c>
      <c r="U34" s="23"/>
      <c r="V34" s="23"/>
      <c r="W34" s="23"/>
      <c r="X34" s="23"/>
      <c r="Y34" s="23"/>
      <c r="Z34" s="23"/>
      <c r="AA34" s="23"/>
      <c r="AB34" s="23"/>
      <c r="AC34" s="23"/>
      <c r="AD34" s="24"/>
      <c r="AE34" s="25" t="s">
        <v>160</v>
      </c>
      <c r="AF34" s="12" t="n">
        <v>2378.81</v>
      </c>
      <c r="AG34" s="26"/>
      <c r="AH34" s="26"/>
      <c r="AI34" s="27" t="n">
        <f aca="false">AH34*AF34</f>
        <v>0</v>
      </c>
      <c r="AJ34" s="23"/>
      <c r="AK34" s="23"/>
      <c r="AL34" s="23"/>
      <c r="AM34" s="23"/>
      <c r="AN34" s="23"/>
      <c r="AO34" s="23"/>
      <c r="AP34" s="23"/>
      <c r="AQ34" s="23"/>
      <c r="AR34" s="23"/>
      <c r="AS34" s="23"/>
    </row>
    <row r="35" customFormat="false" ht="62" hidden="false" customHeight="false" outlineLevel="0" collapsed="false">
      <c r="A35" s="18" t="s">
        <v>45</v>
      </c>
      <c r="B35" s="18" t="s">
        <v>46</v>
      </c>
      <c r="C35" s="19" t="s">
        <v>47</v>
      </c>
      <c r="D35" s="20" t="n">
        <v>14</v>
      </c>
      <c r="E35" s="18" t="s">
        <v>48</v>
      </c>
      <c r="F35" s="18" t="s">
        <v>49</v>
      </c>
      <c r="G35" s="18" t="s">
        <v>50</v>
      </c>
      <c r="H35" s="21" t="s">
        <v>51</v>
      </c>
      <c r="I35" s="20" t="n">
        <v>158154</v>
      </c>
      <c r="J35" s="22"/>
      <c r="K35" s="18" t="s">
        <v>52</v>
      </c>
      <c r="L35" s="22"/>
      <c r="M35" s="18" t="s">
        <v>53</v>
      </c>
      <c r="N35" s="22"/>
      <c r="O35" s="22"/>
      <c r="P35" s="20" t="n">
        <v>34</v>
      </c>
      <c r="Q35" s="20" t="n">
        <v>456509</v>
      </c>
      <c r="R35" s="18" t="s">
        <v>161</v>
      </c>
      <c r="S35" s="19" t="s">
        <v>162</v>
      </c>
      <c r="T35" s="21" t="s">
        <v>56</v>
      </c>
      <c r="U35" s="23"/>
      <c r="V35" s="23"/>
      <c r="W35" s="23"/>
      <c r="X35" s="23"/>
      <c r="Y35" s="23"/>
      <c r="Z35" s="23"/>
      <c r="AA35" s="23"/>
      <c r="AB35" s="23"/>
      <c r="AC35" s="23"/>
      <c r="AD35" s="24"/>
      <c r="AE35" s="25" t="s">
        <v>163</v>
      </c>
      <c r="AF35" s="12" t="n">
        <v>36</v>
      </c>
      <c r="AG35" s="26"/>
      <c r="AH35" s="26"/>
      <c r="AI35" s="27" t="n">
        <f aca="false">AH35*AF35</f>
        <v>0</v>
      </c>
      <c r="AJ35" s="23"/>
      <c r="AK35" s="23"/>
      <c r="AL35" s="23"/>
      <c r="AM35" s="23"/>
      <c r="AN35" s="23"/>
      <c r="AO35" s="23"/>
      <c r="AP35" s="23"/>
      <c r="AQ35" s="23"/>
      <c r="AR35" s="23"/>
      <c r="AS35" s="23"/>
    </row>
    <row r="36" customFormat="false" ht="42" hidden="false" customHeight="false" outlineLevel="0" collapsed="false">
      <c r="A36" s="18" t="s">
        <v>45</v>
      </c>
      <c r="B36" s="18" t="s">
        <v>46</v>
      </c>
      <c r="C36" s="19" t="s">
        <v>47</v>
      </c>
      <c r="D36" s="20" t="n">
        <v>14</v>
      </c>
      <c r="E36" s="18" t="s">
        <v>48</v>
      </c>
      <c r="F36" s="18" t="s">
        <v>49</v>
      </c>
      <c r="G36" s="18" t="s">
        <v>50</v>
      </c>
      <c r="H36" s="21" t="s">
        <v>51</v>
      </c>
      <c r="I36" s="20" t="n">
        <v>158154</v>
      </c>
      <c r="J36" s="22"/>
      <c r="K36" s="18" t="s">
        <v>52</v>
      </c>
      <c r="L36" s="22"/>
      <c r="M36" s="18" t="s">
        <v>53</v>
      </c>
      <c r="N36" s="22"/>
      <c r="O36" s="22"/>
      <c r="P36" s="20" t="n">
        <v>35</v>
      </c>
      <c r="Q36" s="20" t="n">
        <v>471372</v>
      </c>
      <c r="R36" s="18" t="s">
        <v>164</v>
      </c>
      <c r="S36" s="19" t="s">
        <v>165</v>
      </c>
      <c r="T36" s="21" t="s">
        <v>56</v>
      </c>
      <c r="U36" s="23"/>
      <c r="V36" s="23"/>
      <c r="W36" s="23"/>
      <c r="X36" s="23"/>
      <c r="Y36" s="23"/>
      <c r="Z36" s="23"/>
      <c r="AA36" s="23"/>
      <c r="AB36" s="23"/>
      <c r="AC36" s="23"/>
      <c r="AD36" s="24"/>
      <c r="AE36" s="25" t="s">
        <v>166</v>
      </c>
      <c r="AF36" s="12" t="n">
        <v>4.07</v>
      </c>
      <c r="AG36" s="26"/>
      <c r="AH36" s="26"/>
      <c r="AI36" s="27" t="n">
        <f aca="false">AH36*AF36</f>
        <v>0</v>
      </c>
      <c r="AJ36" s="23"/>
      <c r="AK36" s="23"/>
      <c r="AL36" s="23"/>
      <c r="AM36" s="23"/>
      <c r="AN36" s="23"/>
      <c r="AO36" s="23"/>
      <c r="AP36" s="23"/>
      <c r="AQ36" s="23"/>
      <c r="AR36" s="23"/>
      <c r="AS36" s="23"/>
    </row>
    <row r="37" customFormat="false" ht="62" hidden="false" customHeight="false" outlineLevel="0" collapsed="false">
      <c r="A37" s="18" t="s">
        <v>45</v>
      </c>
      <c r="B37" s="18" t="s">
        <v>46</v>
      </c>
      <c r="C37" s="19" t="s">
        <v>47</v>
      </c>
      <c r="D37" s="20" t="n">
        <v>14</v>
      </c>
      <c r="E37" s="18" t="s">
        <v>48</v>
      </c>
      <c r="F37" s="18" t="s">
        <v>49</v>
      </c>
      <c r="G37" s="18" t="s">
        <v>50</v>
      </c>
      <c r="H37" s="21" t="s">
        <v>51</v>
      </c>
      <c r="I37" s="20" t="n">
        <v>158154</v>
      </c>
      <c r="J37" s="22"/>
      <c r="K37" s="18" t="s">
        <v>52</v>
      </c>
      <c r="L37" s="22"/>
      <c r="M37" s="18" t="s">
        <v>53</v>
      </c>
      <c r="N37" s="22"/>
      <c r="O37" s="22"/>
      <c r="P37" s="20" t="n">
        <v>36</v>
      </c>
      <c r="Q37" s="20" t="n">
        <v>343579</v>
      </c>
      <c r="R37" s="18" t="s">
        <v>167</v>
      </c>
      <c r="S37" s="19" t="s">
        <v>168</v>
      </c>
      <c r="T37" s="21" t="s">
        <v>56</v>
      </c>
      <c r="U37" s="23"/>
      <c r="V37" s="23"/>
      <c r="W37" s="23"/>
      <c r="X37" s="23"/>
      <c r="Y37" s="23"/>
      <c r="Z37" s="23"/>
      <c r="AA37" s="23"/>
      <c r="AB37" s="23"/>
      <c r="AC37" s="23"/>
      <c r="AD37" s="24"/>
      <c r="AE37" s="25" t="s">
        <v>169</v>
      </c>
      <c r="AF37" s="12" t="n">
        <v>10.39</v>
      </c>
      <c r="AG37" s="26"/>
      <c r="AH37" s="26"/>
      <c r="AI37" s="27" t="n">
        <f aca="false">AH37*AF37</f>
        <v>0</v>
      </c>
      <c r="AJ37" s="23"/>
      <c r="AK37" s="23"/>
      <c r="AL37" s="23"/>
      <c r="AM37" s="23"/>
      <c r="AN37" s="23"/>
      <c r="AO37" s="23"/>
      <c r="AP37" s="23"/>
      <c r="AQ37" s="23"/>
      <c r="AR37" s="23"/>
      <c r="AS37" s="23"/>
    </row>
    <row r="38" customFormat="false" ht="52" hidden="false" customHeight="false" outlineLevel="0" collapsed="false">
      <c r="A38" s="18" t="s">
        <v>45</v>
      </c>
      <c r="B38" s="18" t="s">
        <v>46</v>
      </c>
      <c r="C38" s="19" t="s">
        <v>47</v>
      </c>
      <c r="D38" s="20" t="n">
        <v>14</v>
      </c>
      <c r="E38" s="18" t="s">
        <v>48</v>
      </c>
      <c r="F38" s="18" t="s">
        <v>49</v>
      </c>
      <c r="G38" s="18" t="s">
        <v>50</v>
      </c>
      <c r="H38" s="21" t="s">
        <v>51</v>
      </c>
      <c r="I38" s="20" t="n">
        <v>158154</v>
      </c>
      <c r="J38" s="22"/>
      <c r="K38" s="18" t="s">
        <v>52</v>
      </c>
      <c r="L38" s="22"/>
      <c r="M38" s="18" t="s">
        <v>53</v>
      </c>
      <c r="N38" s="22"/>
      <c r="O38" s="22"/>
      <c r="P38" s="20" t="n">
        <v>37</v>
      </c>
      <c r="Q38" s="20" t="n">
        <v>221743</v>
      </c>
      <c r="R38" s="18" t="s">
        <v>170</v>
      </c>
      <c r="S38" s="19" t="s">
        <v>171</v>
      </c>
      <c r="T38" s="21" t="s">
        <v>56</v>
      </c>
      <c r="U38" s="23"/>
      <c r="V38" s="23"/>
      <c r="W38" s="23"/>
      <c r="X38" s="23"/>
      <c r="Y38" s="23"/>
      <c r="Z38" s="23"/>
      <c r="AA38" s="23"/>
      <c r="AB38" s="23"/>
      <c r="AC38" s="23"/>
      <c r="AD38" s="24"/>
      <c r="AE38" s="25" t="s">
        <v>172</v>
      </c>
      <c r="AF38" s="12" t="n">
        <v>7.64</v>
      </c>
      <c r="AG38" s="26" t="n">
        <v>5</v>
      </c>
      <c r="AH38" s="26"/>
      <c r="AI38" s="27" t="n">
        <f aca="false">AH38*AF38</f>
        <v>0</v>
      </c>
      <c r="AJ38" s="23"/>
      <c r="AK38" s="23"/>
      <c r="AL38" s="23"/>
      <c r="AM38" s="23"/>
      <c r="AN38" s="23"/>
      <c r="AO38" s="23"/>
      <c r="AP38" s="23"/>
      <c r="AQ38" s="23"/>
      <c r="AR38" s="23"/>
      <c r="AS38" s="23"/>
    </row>
    <row r="39" customFormat="false" ht="62" hidden="false" customHeight="false" outlineLevel="0" collapsed="false">
      <c r="A39" s="18" t="s">
        <v>45</v>
      </c>
      <c r="B39" s="18" t="s">
        <v>46</v>
      </c>
      <c r="C39" s="19" t="s">
        <v>47</v>
      </c>
      <c r="D39" s="20" t="n">
        <v>14</v>
      </c>
      <c r="E39" s="18" t="s">
        <v>48</v>
      </c>
      <c r="F39" s="18" t="s">
        <v>49</v>
      </c>
      <c r="G39" s="18" t="s">
        <v>50</v>
      </c>
      <c r="H39" s="21" t="s">
        <v>51</v>
      </c>
      <c r="I39" s="20" t="n">
        <v>158154</v>
      </c>
      <c r="J39" s="22"/>
      <c r="K39" s="18" t="s">
        <v>52</v>
      </c>
      <c r="L39" s="22"/>
      <c r="M39" s="18" t="s">
        <v>53</v>
      </c>
      <c r="N39" s="22"/>
      <c r="O39" s="22"/>
      <c r="P39" s="20" t="n">
        <v>38</v>
      </c>
      <c r="Q39" s="20" t="n">
        <v>404265</v>
      </c>
      <c r="R39" s="18" t="s">
        <v>173</v>
      </c>
      <c r="S39" s="19" t="s">
        <v>174</v>
      </c>
      <c r="T39" s="21" t="s">
        <v>56</v>
      </c>
      <c r="U39" s="23"/>
      <c r="V39" s="23"/>
      <c r="W39" s="23"/>
      <c r="X39" s="23"/>
      <c r="Y39" s="23"/>
      <c r="Z39" s="23"/>
      <c r="AA39" s="23"/>
      <c r="AB39" s="23"/>
      <c r="AC39" s="23"/>
      <c r="AD39" s="24"/>
      <c r="AE39" s="25" t="s">
        <v>175</v>
      </c>
      <c r="AF39" s="12" t="n">
        <v>34.99</v>
      </c>
      <c r="AG39" s="26"/>
      <c r="AH39" s="26"/>
      <c r="AI39" s="27" t="n">
        <f aca="false">AH39*AF39</f>
        <v>0</v>
      </c>
      <c r="AJ39" s="23"/>
      <c r="AK39" s="23"/>
      <c r="AL39" s="23"/>
      <c r="AM39" s="23"/>
      <c r="AN39" s="23"/>
      <c r="AO39" s="23"/>
      <c r="AP39" s="23"/>
      <c r="AQ39" s="23"/>
      <c r="AR39" s="23"/>
      <c r="AS39" s="23"/>
    </row>
    <row r="40" customFormat="false" ht="72" hidden="false" customHeight="false" outlineLevel="0" collapsed="false">
      <c r="A40" s="18" t="s">
        <v>45</v>
      </c>
      <c r="B40" s="18" t="s">
        <v>46</v>
      </c>
      <c r="C40" s="19" t="s">
        <v>47</v>
      </c>
      <c r="D40" s="20" t="n">
        <v>14</v>
      </c>
      <c r="E40" s="18" t="s">
        <v>48</v>
      </c>
      <c r="F40" s="18" t="s">
        <v>49</v>
      </c>
      <c r="G40" s="18" t="s">
        <v>50</v>
      </c>
      <c r="H40" s="21" t="s">
        <v>51</v>
      </c>
      <c r="I40" s="20" t="n">
        <v>158154</v>
      </c>
      <c r="J40" s="22"/>
      <c r="K40" s="18" t="s">
        <v>52</v>
      </c>
      <c r="L40" s="22"/>
      <c r="M40" s="18" t="s">
        <v>53</v>
      </c>
      <c r="N40" s="22"/>
      <c r="O40" s="22"/>
      <c r="P40" s="20" t="n">
        <v>39</v>
      </c>
      <c r="Q40" s="20" t="n">
        <v>486477</v>
      </c>
      <c r="R40" s="18" t="s">
        <v>176</v>
      </c>
      <c r="S40" s="19" t="s">
        <v>177</v>
      </c>
      <c r="T40" s="21" t="s">
        <v>56</v>
      </c>
      <c r="U40" s="23"/>
      <c r="V40" s="23"/>
      <c r="W40" s="23"/>
      <c r="X40" s="23"/>
      <c r="Y40" s="23"/>
      <c r="Z40" s="23"/>
      <c r="AA40" s="23"/>
      <c r="AB40" s="23"/>
      <c r="AC40" s="23"/>
      <c r="AD40" s="24"/>
      <c r="AE40" s="25" t="s">
        <v>178</v>
      </c>
      <c r="AF40" s="12" t="n">
        <v>79.88</v>
      </c>
      <c r="AG40" s="26"/>
      <c r="AH40" s="26"/>
      <c r="AI40" s="27" t="n">
        <f aca="false">AH40*AF40</f>
        <v>0</v>
      </c>
      <c r="AJ40" s="23"/>
      <c r="AK40" s="23"/>
      <c r="AL40" s="23"/>
      <c r="AM40" s="23"/>
      <c r="AN40" s="23"/>
      <c r="AO40" s="23"/>
      <c r="AP40" s="23"/>
      <c r="AQ40" s="23"/>
      <c r="AR40" s="23"/>
      <c r="AS40" s="23"/>
    </row>
    <row r="41" customFormat="false" ht="62" hidden="false" customHeight="false" outlineLevel="0" collapsed="false">
      <c r="A41" s="18" t="s">
        <v>45</v>
      </c>
      <c r="B41" s="18" t="s">
        <v>46</v>
      </c>
      <c r="C41" s="19" t="s">
        <v>47</v>
      </c>
      <c r="D41" s="20" t="n">
        <v>14</v>
      </c>
      <c r="E41" s="18" t="s">
        <v>48</v>
      </c>
      <c r="F41" s="18" t="s">
        <v>49</v>
      </c>
      <c r="G41" s="18" t="s">
        <v>50</v>
      </c>
      <c r="H41" s="21" t="s">
        <v>51</v>
      </c>
      <c r="I41" s="20" t="n">
        <v>158154</v>
      </c>
      <c r="J41" s="22"/>
      <c r="K41" s="18" t="s">
        <v>52</v>
      </c>
      <c r="L41" s="22"/>
      <c r="M41" s="18" t="s">
        <v>53</v>
      </c>
      <c r="N41" s="22"/>
      <c r="O41" s="22"/>
      <c r="P41" s="20" t="n">
        <v>40</v>
      </c>
      <c r="Q41" s="20" t="n">
        <v>486430</v>
      </c>
      <c r="R41" s="18" t="s">
        <v>179</v>
      </c>
      <c r="S41" s="19" t="s">
        <v>180</v>
      </c>
      <c r="T41" s="21" t="s">
        <v>56</v>
      </c>
      <c r="U41" s="23"/>
      <c r="V41" s="23"/>
      <c r="W41" s="23"/>
      <c r="X41" s="23"/>
      <c r="Y41" s="23"/>
      <c r="Z41" s="23"/>
      <c r="AA41" s="23"/>
      <c r="AB41" s="23"/>
      <c r="AC41" s="23"/>
      <c r="AD41" s="24"/>
      <c r="AE41" s="25" t="s">
        <v>181</v>
      </c>
      <c r="AF41" s="12" t="n">
        <v>35</v>
      </c>
      <c r="AG41" s="26"/>
      <c r="AH41" s="26"/>
      <c r="AI41" s="27" t="n">
        <f aca="false">AH41*AF41</f>
        <v>0</v>
      </c>
      <c r="AJ41" s="23"/>
      <c r="AK41" s="23"/>
      <c r="AL41" s="23"/>
      <c r="AM41" s="23"/>
      <c r="AN41" s="23"/>
      <c r="AO41" s="23"/>
      <c r="AP41" s="23"/>
      <c r="AQ41" s="23"/>
      <c r="AR41" s="23"/>
      <c r="AS41" s="23"/>
    </row>
    <row r="42" customFormat="false" ht="52" hidden="false" customHeight="false" outlineLevel="0" collapsed="false">
      <c r="A42" s="18" t="s">
        <v>45</v>
      </c>
      <c r="B42" s="18" t="s">
        <v>46</v>
      </c>
      <c r="C42" s="19" t="s">
        <v>47</v>
      </c>
      <c r="D42" s="20" t="n">
        <v>14</v>
      </c>
      <c r="E42" s="18" t="s">
        <v>48</v>
      </c>
      <c r="F42" s="18" t="s">
        <v>49</v>
      </c>
      <c r="G42" s="18" t="s">
        <v>50</v>
      </c>
      <c r="H42" s="21" t="s">
        <v>51</v>
      </c>
      <c r="I42" s="20" t="n">
        <v>158154</v>
      </c>
      <c r="J42" s="22"/>
      <c r="K42" s="18" t="s">
        <v>52</v>
      </c>
      <c r="L42" s="22"/>
      <c r="M42" s="18" t="s">
        <v>53</v>
      </c>
      <c r="N42" s="22"/>
      <c r="O42" s="22"/>
      <c r="P42" s="20" t="n">
        <v>41</v>
      </c>
      <c r="Q42" s="20" t="n">
        <v>447975</v>
      </c>
      <c r="R42" s="18" t="s">
        <v>182</v>
      </c>
      <c r="S42" s="19" t="s">
        <v>183</v>
      </c>
      <c r="T42" s="21" t="s">
        <v>184</v>
      </c>
      <c r="U42" s="23"/>
      <c r="V42" s="23"/>
      <c r="W42" s="23"/>
      <c r="X42" s="23"/>
      <c r="Y42" s="23"/>
      <c r="Z42" s="23"/>
      <c r="AA42" s="23"/>
      <c r="AB42" s="23"/>
      <c r="AC42" s="23"/>
      <c r="AD42" s="24"/>
      <c r="AE42" s="25" t="s">
        <v>185</v>
      </c>
      <c r="AF42" s="12" t="n">
        <v>10.7</v>
      </c>
      <c r="AG42" s="26" t="n">
        <v>5</v>
      </c>
      <c r="AH42" s="26"/>
      <c r="AI42" s="27" t="n">
        <f aca="false">AH42*AF42</f>
        <v>0</v>
      </c>
      <c r="AJ42" s="23"/>
      <c r="AK42" s="23"/>
      <c r="AL42" s="23"/>
      <c r="AM42" s="23"/>
      <c r="AN42" s="23"/>
      <c r="AO42" s="23"/>
      <c r="AP42" s="23"/>
      <c r="AQ42" s="23"/>
      <c r="AR42" s="23"/>
      <c r="AS42" s="23"/>
    </row>
    <row r="43" customFormat="false" ht="72" hidden="false" customHeight="false" outlineLevel="0" collapsed="false">
      <c r="A43" s="18" t="s">
        <v>45</v>
      </c>
      <c r="B43" s="18" t="s">
        <v>46</v>
      </c>
      <c r="C43" s="19" t="s">
        <v>47</v>
      </c>
      <c r="D43" s="20" t="n">
        <v>14</v>
      </c>
      <c r="E43" s="18" t="s">
        <v>48</v>
      </c>
      <c r="F43" s="18" t="s">
        <v>49</v>
      </c>
      <c r="G43" s="18" t="s">
        <v>50</v>
      </c>
      <c r="H43" s="21" t="s">
        <v>51</v>
      </c>
      <c r="I43" s="20" t="n">
        <v>158154</v>
      </c>
      <c r="J43" s="22"/>
      <c r="K43" s="18" t="s">
        <v>52</v>
      </c>
      <c r="L43" s="22"/>
      <c r="M43" s="18" t="s">
        <v>53</v>
      </c>
      <c r="N43" s="22"/>
      <c r="O43" s="22"/>
      <c r="P43" s="28" t="n">
        <v>42</v>
      </c>
      <c r="Q43" s="28" t="n">
        <v>486227</v>
      </c>
      <c r="R43" s="29" t="s">
        <v>186</v>
      </c>
      <c r="S43" s="30" t="s">
        <v>187</v>
      </c>
      <c r="T43" s="31" t="s">
        <v>188</v>
      </c>
      <c r="U43" s="32"/>
      <c r="V43" s="32"/>
      <c r="W43" s="32"/>
      <c r="X43" s="32"/>
      <c r="Y43" s="32"/>
      <c r="Z43" s="32"/>
      <c r="AA43" s="32"/>
      <c r="AB43" s="32"/>
      <c r="AC43" s="32"/>
      <c r="AD43" s="33"/>
      <c r="AE43" s="34" t="s">
        <v>189</v>
      </c>
      <c r="AF43" s="35"/>
      <c r="AG43" s="36"/>
      <c r="AH43" s="36"/>
      <c r="AI43" s="37" t="n">
        <f aca="false">AH43*AF43</f>
        <v>0</v>
      </c>
      <c r="AJ43" s="23"/>
      <c r="AK43" s="23"/>
      <c r="AL43" s="23"/>
      <c r="AM43" s="23"/>
      <c r="AN43" s="23"/>
      <c r="AO43" s="23"/>
      <c r="AP43" s="23"/>
      <c r="AQ43" s="23"/>
      <c r="AR43" s="23"/>
      <c r="AS43" s="23"/>
    </row>
    <row r="44" customFormat="false" ht="52" hidden="false" customHeight="false" outlineLevel="0" collapsed="false">
      <c r="A44" s="18" t="s">
        <v>45</v>
      </c>
      <c r="B44" s="18" t="s">
        <v>46</v>
      </c>
      <c r="C44" s="19" t="s">
        <v>47</v>
      </c>
      <c r="D44" s="20" t="n">
        <v>14</v>
      </c>
      <c r="E44" s="18" t="s">
        <v>48</v>
      </c>
      <c r="F44" s="18" t="s">
        <v>49</v>
      </c>
      <c r="G44" s="18" t="s">
        <v>50</v>
      </c>
      <c r="H44" s="21" t="s">
        <v>51</v>
      </c>
      <c r="I44" s="20" t="n">
        <v>158154</v>
      </c>
      <c r="J44" s="22"/>
      <c r="K44" s="18" t="s">
        <v>52</v>
      </c>
      <c r="L44" s="22"/>
      <c r="M44" s="18" t="s">
        <v>53</v>
      </c>
      <c r="N44" s="22"/>
      <c r="O44" s="22"/>
      <c r="P44" s="20" t="n">
        <v>43</v>
      </c>
      <c r="Q44" s="20" t="n">
        <v>237838</v>
      </c>
      <c r="R44" s="18" t="s">
        <v>190</v>
      </c>
      <c r="S44" s="19" t="s">
        <v>191</v>
      </c>
      <c r="T44" s="21" t="s">
        <v>56</v>
      </c>
      <c r="U44" s="23"/>
      <c r="V44" s="23"/>
      <c r="W44" s="23"/>
      <c r="X44" s="23"/>
      <c r="Y44" s="23"/>
      <c r="Z44" s="23"/>
      <c r="AA44" s="23"/>
      <c r="AB44" s="23"/>
      <c r="AC44" s="23"/>
      <c r="AD44" s="24"/>
      <c r="AE44" s="25" t="s">
        <v>192</v>
      </c>
      <c r="AF44" s="12" t="n">
        <v>25.98</v>
      </c>
      <c r="AG44" s="26" t="n">
        <v>10</v>
      </c>
      <c r="AH44" s="26"/>
      <c r="AI44" s="27" t="n">
        <f aca="false">AH44*AF44</f>
        <v>0</v>
      </c>
      <c r="AJ44" s="23"/>
      <c r="AK44" s="23"/>
      <c r="AL44" s="23"/>
      <c r="AM44" s="23"/>
      <c r="AN44" s="23"/>
      <c r="AO44" s="23"/>
      <c r="AP44" s="23"/>
      <c r="AQ44" s="23"/>
      <c r="AR44" s="23"/>
      <c r="AS44" s="23"/>
    </row>
    <row r="45" customFormat="false" ht="92" hidden="false" customHeight="false" outlineLevel="0" collapsed="false">
      <c r="A45" s="18" t="s">
        <v>45</v>
      </c>
      <c r="B45" s="18" t="s">
        <v>46</v>
      </c>
      <c r="C45" s="19" t="s">
        <v>47</v>
      </c>
      <c r="D45" s="20" t="n">
        <v>14</v>
      </c>
      <c r="E45" s="18" t="s">
        <v>48</v>
      </c>
      <c r="F45" s="18" t="s">
        <v>49</v>
      </c>
      <c r="G45" s="18" t="s">
        <v>50</v>
      </c>
      <c r="H45" s="21" t="s">
        <v>51</v>
      </c>
      <c r="I45" s="20" t="n">
        <v>158154</v>
      </c>
      <c r="J45" s="22"/>
      <c r="K45" s="18" t="s">
        <v>52</v>
      </c>
      <c r="L45" s="22"/>
      <c r="M45" s="18" t="s">
        <v>53</v>
      </c>
      <c r="N45" s="22"/>
      <c r="O45" s="22"/>
      <c r="P45" s="20" t="n">
        <v>44</v>
      </c>
      <c r="Q45" s="20" t="n">
        <v>485775</v>
      </c>
      <c r="R45" s="18" t="s">
        <v>193</v>
      </c>
      <c r="S45" s="19" t="s">
        <v>194</v>
      </c>
      <c r="T45" s="21" t="s">
        <v>56</v>
      </c>
      <c r="U45" s="23"/>
      <c r="V45" s="23"/>
      <c r="W45" s="23"/>
      <c r="X45" s="23"/>
      <c r="Y45" s="23"/>
      <c r="Z45" s="23"/>
      <c r="AA45" s="23"/>
      <c r="AB45" s="23"/>
      <c r="AC45" s="23"/>
      <c r="AD45" s="24"/>
      <c r="AE45" s="25" t="s">
        <v>195</v>
      </c>
      <c r="AF45" s="12" t="n">
        <v>19</v>
      </c>
      <c r="AG45" s="26"/>
      <c r="AH45" s="26"/>
      <c r="AI45" s="27" t="n">
        <f aca="false">AH45*AF45</f>
        <v>0</v>
      </c>
      <c r="AJ45" s="23"/>
      <c r="AK45" s="23"/>
      <c r="AL45" s="23"/>
      <c r="AM45" s="23"/>
      <c r="AN45" s="23"/>
      <c r="AO45" s="23"/>
      <c r="AP45" s="23"/>
      <c r="AQ45" s="23"/>
      <c r="AR45" s="23"/>
      <c r="AS45" s="23"/>
    </row>
    <row r="46" customFormat="false" ht="122" hidden="false" customHeight="false" outlineLevel="0" collapsed="false">
      <c r="A46" s="18" t="s">
        <v>45</v>
      </c>
      <c r="B46" s="18" t="s">
        <v>46</v>
      </c>
      <c r="C46" s="19" t="s">
        <v>47</v>
      </c>
      <c r="D46" s="20" t="n">
        <v>14</v>
      </c>
      <c r="E46" s="18" t="s">
        <v>48</v>
      </c>
      <c r="F46" s="18" t="s">
        <v>49</v>
      </c>
      <c r="G46" s="18" t="s">
        <v>50</v>
      </c>
      <c r="H46" s="21" t="s">
        <v>51</v>
      </c>
      <c r="I46" s="20" t="n">
        <v>158154</v>
      </c>
      <c r="J46" s="22"/>
      <c r="K46" s="18" t="s">
        <v>52</v>
      </c>
      <c r="L46" s="22"/>
      <c r="M46" s="18" t="s">
        <v>53</v>
      </c>
      <c r="N46" s="22"/>
      <c r="O46" s="22"/>
      <c r="P46" s="28" t="n">
        <v>45</v>
      </c>
      <c r="Q46" s="28" t="n">
        <v>600376</v>
      </c>
      <c r="R46" s="29" t="s">
        <v>196</v>
      </c>
      <c r="S46" s="30" t="s">
        <v>197</v>
      </c>
      <c r="T46" s="31" t="s">
        <v>56</v>
      </c>
      <c r="U46" s="32"/>
      <c r="V46" s="32"/>
      <c r="W46" s="32"/>
      <c r="X46" s="32"/>
      <c r="Y46" s="32"/>
      <c r="Z46" s="32"/>
      <c r="AA46" s="32"/>
      <c r="AB46" s="32"/>
      <c r="AC46" s="32"/>
      <c r="AD46" s="33"/>
      <c r="AE46" s="34" t="s">
        <v>198</v>
      </c>
      <c r="AF46" s="35"/>
      <c r="AG46" s="36"/>
      <c r="AH46" s="36"/>
      <c r="AI46" s="37" t="n">
        <f aca="false">AH46*AF46</f>
        <v>0</v>
      </c>
      <c r="AJ46" s="23"/>
      <c r="AK46" s="23"/>
      <c r="AL46" s="23"/>
      <c r="AM46" s="23"/>
      <c r="AN46" s="23"/>
      <c r="AO46" s="23"/>
      <c r="AP46" s="23"/>
      <c r="AQ46" s="23"/>
      <c r="AR46" s="23"/>
      <c r="AS46" s="23"/>
    </row>
    <row r="47" customFormat="false" ht="42" hidden="false" customHeight="false" outlineLevel="0" collapsed="false">
      <c r="A47" s="18" t="s">
        <v>45</v>
      </c>
      <c r="B47" s="18" t="s">
        <v>46</v>
      </c>
      <c r="C47" s="19" t="s">
        <v>47</v>
      </c>
      <c r="D47" s="20" t="n">
        <v>14</v>
      </c>
      <c r="E47" s="18" t="s">
        <v>48</v>
      </c>
      <c r="F47" s="18" t="s">
        <v>49</v>
      </c>
      <c r="G47" s="18" t="s">
        <v>50</v>
      </c>
      <c r="H47" s="21" t="s">
        <v>51</v>
      </c>
      <c r="I47" s="20" t="n">
        <v>158154</v>
      </c>
      <c r="J47" s="22"/>
      <c r="K47" s="18" t="s">
        <v>52</v>
      </c>
      <c r="L47" s="22"/>
      <c r="M47" s="18" t="s">
        <v>53</v>
      </c>
      <c r="N47" s="22"/>
      <c r="O47" s="22"/>
      <c r="P47" s="20" t="n">
        <v>46</v>
      </c>
      <c r="Q47" s="20" t="n">
        <v>447979</v>
      </c>
      <c r="R47" s="18" t="s">
        <v>199</v>
      </c>
      <c r="S47" s="19" t="s">
        <v>200</v>
      </c>
      <c r="T47" s="21" t="s">
        <v>56</v>
      </c>
      <c r="U47" s="23"/>
      <c r="V47" s="23"/>
      <c r="W47" s="23"/>
      <c r="X47" s="23"/>
      <c r="Y47" s="23"/>
      <c r="Z47" s="23"/>
      <c r="AA47" s="23"/>
      <c r="AB47" s="23"/>
      <c r="AC47" s="23"/>
      <c r="AD47" s="24"/>
      <c r="AE47" s="25" t="s">
        <v>201</v>
      </c>
      <c r="AF47" s="12" t="n">
        <v>17.96</v>
      </c>
      <c r="AG47" s="26"/>
      <c r="AH47" s="26"/>
      <c r="AI47" s="27" t="n">
        <f aca="false">AH47*AF47</f>
        <v>0</v>
      </c>
      <c r="AJ47" s="23"/>
      <c r="AK47" s="23"/>
      <c r="AL47" s="23"/>
      <c r="AM47" s="23"/>
      <c r="AN47" s="23"/>
      <c r="AO47" s="23"/>
      <c r="AP47" s="23"/>
      <c r="AQ47" s="23"/>
      <c r="AR47" s="23"/>
      <c r="AS47" s="23"/>
    </row>
    <row r="48" customFormat="false" ht="242" hidden="false" customHeight="false" outlineLevel="0" collapsed="false">
      <c r="A48" s="18" t="s">
        <v>45</v>
      </c>
      <c r="B48" s="18" t="s">
        <v>133</v>
      </c>
      <c r="C48" s="19" t="s">
        <v>47</v>
      </c>
      <c r="D48" s="20" t="n">
        <v>8</v>
      </c>
      <c r="E48" s="18" t="s">
        <v>202</v>
      </c>
      <c r="F48" s="18" t="s">
        <v>49</v>
      </c>
      <c r="G48" s="18" t="s">
        <v>50</v>
      </c>
      <c r="H48" s="21" t="s">
        <v>51</v>
      </c>
      <c r="I48" s="20" t="n">
        <v>158154</v>
      </c>
      <c r="J48" s="22"/>
      <c r="K48" s="18" t="s">
        <v>52</v>
      </c>
      <c r="L48" s="22"/>
      <c r="M48" s="18" t="s">
        <v>53</v>
      </c>
      <c r="N48" s="22"/>
      <c r="O48" s="22"/>
      <c r="P48" s="28" t="n">
        <v>47</v>
      </c>
      <c r="Q48" s="28" t="n">
        <v>448740</v>
      </c>
      <c r="R48" s="30" t="s">
        <v>203</v>
      </c>
      <c r="S48" s="30" t="s">
        <v>204</v>
      </c>
      <c r="T48" s="31" t="s">
        <v>188</v>
      </c>
      <c r="U48" s="32"/>
      <c r="V48" s="32"/>
      <c r="W48" s="32"/>
      <c r="X48" s="32"/>
      <c r="Y48" s="32"/>
      <c r="Z48" s="32"/>
      <c r="AA48" s="32"/>
      <c r="AB48" s="32"/>
      <c r="AC48" s="32"/>
      <c r="AD48" s="33"/>
      <c r="AE48" s="34" t="s">
        <v>205</v>
      </c>
      <c r="AF48" s="35"/>
      <c r="AG48" s="36"/>
      <c r="AH48" s="36"/>
      <c r="AI48" s="37" t="n">
        <f aca="false">AH48*AF48</f>
        <v>0</v>
      </c>
      <c r="AJ48" s="23"/>
      <c r="AK48" s="23"/>
      <c r="AL48" s="23"/>
      <c r="AM48" s="23"/>
      <c r="AN48" s="23"/>
      <c r="AO48" s="23"/>
      <c r="AP48" s="23"/>
      <c r="AQ48" s="23"/>
      <c r="AR48" s="23"/>
      <c r="AS48" s="23"/>
    </row>
    <row r="49" customFormat="false" ht="102" hidden="false" customHeight="false" outlineLevel="0" collapsed="false">
      <c r="A49" s="18" t="s">
        <v>45</v>
      </c>
      <c r="B49" s="18" t="s">
        <v>133</v>
      </c>
      <c r="C49" s="19" t="s">
        <v>47</v>
      </c>
      <c r="D49" s="20" t="n">
        <v>10</v>
      </c>
      <c r="E49" s="18" t="s">
        <v>206</v>
      </c>
      <c r="F49" s="18" t="s">
        <v>49</v>
      </c>
      <c r="G49" s="18" t="s">
        <v>50</v>
      </c>
      <c r="H49" s="21" t="s">
        <v>51</v>
      </c>
      <c r="I49" s="20" t="n">
        <v>158154</v>
      </c>
      <c r="J49" s="22"/>
      <c r="K49" s="18" t="s">
        <v>52</v>
      </c>
      <c r="L49" s="22"/>
      <c r="M49" s="18" t="s">
        <v>53</v>
      </c>
      <c r="N49" s="22"/>
      <c r="O49" s="22"/>
      <c r="P49" s="20" t="n">
        <v>48</v>
      </c>
      <c r="Q49" s="20" t="n">
        <v>482186</v>
      </c>
      <c r="R49" s="18" t="s">
        <v>207</v>
      </c>
      <c r="S49" s="19" t="s">
        <v>208</v>
      </c>
      <c r="T49" s="21" t="s">
        <v>188</v>
      </c>
      <c r="U49" s="23"/>
      <c r="V49" s="23"/>
      <c r="W49" s="23"/>
      <c r="X49" s="23"/>
      <c r="Y49" s="23"/>
      <c r="Z49" s="23"/>
      <c r="AA49" s="23"/>
      <c r="AB49" s="23"/>
      <c r="AC49" s="23"/>
      <c r="AD49" s="24"/>
      <c r="AE49" s="25" t="s">
        <v>209</v>
      </c>
      <c r="AF49" s="12" t="n">
        <v>1842.8</v>
      </c>
      <c r="AG49" s="26" t="n">
        <v>1</v>
      </c>
      <c r="AH49" s="26"/>
      <c r="AI49" s="27" t="n">
        <f aca="false">AH49*AF49</f>
        <v>0</v>
      </c>
      <c r="AJ49" s="23"/>
      <c r="AK49" s="23"/>
      <c r="AL49" s="23"/>
      <c r="AM49" s="23"/>
      <c r="AN49" s="23"/>
      <c r="AO49" s="23"/>
      <c r="AP49" s="23"/>
      <c r="AQ49" s="23"/>
      <c r="AR49" s="23"/>
      <c r="AS49" s="23"/>
    </row>
    <row r="50" customFormat="false" ht="62" hidden="false" customHeight="false" outlineLevel="0" collapsed="false">
      <c r="A50" s="18" t="s">
        <v>45</v>
      </c>
      <c r="B50" s="18" t="s">
        <v>46</v>
      </c>
      <c r="C50" s="19" t="s">
        <v>47</v>
      </c>
      <c r="D50" s="20" t="n">
        <v>14</v>
      </c>
      <c r="E50" s="18" t="s">
        <v>48</v>
      </c>
      <c r="F50" s="18" t="s">
        <v>49</v>
      </c>
      <c r="G50" s="18" t="s">
        <v>50</v>
      </c>
      <c r="H50" s="21" t="s">
        <v>51</v>
      </c>
      <c r="I50" s="20" t="n">
        <v>158154</v>
      </c>
      <c r="J50" s="22"/>
      <c r="K50" s="18" t="s">
        <v>52</v>
      </c>
      <c r="L50" s="22"/>
      <c r="M50" s="18" t="s">
        <v>53</v>
      </c>
      <c r="N50" s="22"/>
      <c r="O50" s="22"/>
      <c r="P50" s="20" t="n">
        <v>49</v>
      </c>
      <c r="Q50" s="20" t="n">
        <v>271770</v>
      </c>
      <c r="R50" s="18" t="s">
        <v>210</v>
      </c>
      <c r="S50" s="19" t="s">
        <v>211</v>
      </c>
      <c r="T50" s="21" t="s">
        <v>188</v>
      </c>
      <c r="U50" s="23"/>
      <c r="V50" s="23"/>
      <c r="W50" s="23"/>
      <c r="X50" s="23"/>
      <c r="Y50" s="23"/>
      <c r="Z50" s="23"/>
      <c r="AA50" s="23"/>
      <c r="AB50" s="23"/>
      <c r="AC50" s="23"/>
      <c r="AD50" s="24"/>
      <c r="AE50" s="25" t="s">
        <v>212</v>
      </c>
      <c r="AF50" s="12" t="n">
        <v>449</v>
      </c>
      <c r="AG50" s="26"/>
      <c r="AH50" s="26"/>
      <c r="AI50" s="27" t="n">
        <f aca="false">AH50*AF50</f>
        <v>0</v>
      </c>
      <c r="AJ50" s="23"/>
      <c r="AK50" s="23"/>
      <c r="AL50" s="23"/>
      <c r="AM50" s="23"/>
      <c r="AN50" s="23"/>
      <c r="AO50" s="23"/>
      <c r="AP50" s="23"/>
      <c r="AQ50" s="23"/>
      <c r="AR50" s="23"/>
      <c r="AS50" s="23"/>
    </row>
    <row r="51" customFormat="false" ht="162" hidden="false" customHeight="false" outlineLevel="0" collapsed="false">
      <c r="A51" s="18" t="s">
        <v>45</v>
      </c>
      <c r="B51" s="18" t="s">
        <v>46</v>
      </c>
      <c r="C51" s="19" t="s">
        <v>47</v>
      </c>
      <c r="D51" s="20" t="n">
        <v>14</v>
      </c>
      <c r="E51" s="18" t="s">
        <v>48</v>
      </c>
      <c r="F51" s="18" t="s">
        <v>49</v>
      </c>
      <c r="G51" s="18" t="s">
        <v>50</v>
      </c>
      <c r="H51" s="21" t="s">
        <v>51</v>
      </c>
      <c r="I51" s="20" t="n">
        <v>158154</v>
      </c>
      <c r="J51" s="22"/>
      <c r="K51" s="18" t="s">
        <v>52</v>
      </c>
      <c r="L51" s="22"/>
      <c r="M51" s="18" t="s">
        <v>53</v>
      </c>
      <c r="N51" s="22"/>
      <c r="O51" s="22"/>
      <c r="P51" s="20" t="n">
        <v>50</v>
      </c>
      <c r="Q51" s="20" t="n">
        <v>462561</v>
      </c>
      <c r="R51" s="18" t="s">
        <v>213</v>
      </c>
      <c r="S51" s="19" t="s">
        <v>214</v>
      </c>
      <c r="T51" s="21" t="s">
        <v>188</v>
      </c>
      <c r="U51" s="23"/>
      <c r="V51" s="23"/>
      <c r="W51" s="23"/>
      <c r="X51" s="23"/>
      <c r="Y51" s="23"/>
      <c r="Z51" s="23"/>
      <c r="AA51" s="23"/>
      <c r="AB51" s="23"/>
      <c r="AC51" s="23"/>
      <c r="AD51" s="24"/>
      <c r="AE51" s="25" t="s">
        <v>215</v>
      </c>
      <c r="AF51" s="12" t="n">
        <v>128.97</v>
      </c>
      <c r="AG51" s="26"/>
      <c r="AH51" s="26"/>
      <c r="AI51" s="27" t="n">
        <f aca="false">AH51*AF51</f>
        <v>0</v>
      </c>
      <c r="AJ51" s="23"/>
      <c r="AK51" s="23"/>
      <c r="AL51" s="23"/>
      <c r="AM51" s="23"/>
      <c r="AN51" s="23"/>
      <c r="AO51" s="23"/>
      <c r="AP51" s="23"/>
      <c r="AQ51" s="23"/>
      <c r="AR51" s="23"/>
      <c r="AS51" s="23"/>
    </row>
    <row r="52" customFormat="false" ht="42" hidden="false" customHeight="false" outlineLevel="0" collapsed="false">
      <c r="A52" s="18" t="s">
        <v>45</v>
      </c>
      <c r="B52" s="18" t="s">
        <v>46</v>
      </c>
      <c r="C52" s="19" t="s">
        <v>47</v>
      </c>
      <c r="D52" s="20" t="n">
        <v>14</v>
      </c>
      <c r="E52" s="18" t="s">
        <v>48</v>
      </c>
      <c r="F52" s="18" t="s">
        <v>49</v>
      </c>
      <c r="G52" s="18" t="s">
        <v>50</v>
      </c>
      <c r="H52" s="21" t="s">
        <v>51</v>
      </c>
      <c r="I52" s="20" t="n">
        <v>158154</v>
      </c>
      <c r="J52" s="22"/>
      <c r="K52" s="18" t="s">
        <v>52</v>
      </c>
      <c r="L52" s="22"/>
      <c r="M52" s="18" t="s">
        <v>53</v>
      </c>
      <c r="N52" s="22"/>
      <c r="O52" s="22"/>
      <c r="P52" s="20" t="n">
        <v>51</v>
      </c>
      <c r="Q52" s="20" t="n">
        <v>302956</v>
      </c>
      <c r="R52" s="18" t="s">
        <v>216</v>
      </c>
      <c r="S52" s="19" t="s">
        <v>217</v>
      </c>
      <c r="T52" s="21" t="s">
        <v>150</v>
      </c>
      <c r="U52" s="23"/>
      <c r="V52" s="23"/>
      <c r="W52" s="23"/>
      <c r="X52" s="23"/>
      <c r="Y52" s="23"/>
      <c r="Z52" s="23"/>
      <c r="AA52" s="23"/>
      <c r="AB52" s="23"/>
      <c r="AC52" s="23"/>
      <c r="AD52" s="24"/>
      <c r="AE52" s="25" t="s">
        <v>218</v>
      </c>
      <c r="AF52" s="12" t="n">
        <v>60.03</v>
      </c>
      <c r="AG52" s="26" t="n">
        <v>3</v>
      </c>
      <c r="AH52" s="26"/>
      <c r="AI52" s="27" t="n">
        <f aca="false">AH52*AF52</f>
        <v>0</v>
      </c>
      <c r="AJ52" s="23"/>
      <c r="AK52" s="23"/>
      <c r="AL52" s="23"/>
      <c r="AM52" s="23"/>
      <c r="AN52" s="23"/>
      <c r="AO52" s="23"/>
      <c r="AP52" s="23"/>
      <c r="AQ52" s="23"/>
      <c r="AR52" s="23"/>
      <c r="AS52" s="23"/>
    </row>
    <row r="53" customFormat="false" ht="112" hidden="false" customHeight="false" outlineLevel="0" collapsed="false">
      <c r="A53" s="18" t="s">
        <v>45</v>
      </c>
      <c r="B53" s="18" t="s">
        <v>133</v>
      </c>
      <c r="C53" s="19" t="s">
        <v>47</v>
      </c>
      <c r="D53" s="20" t="n">
        <v>8</v>
      </c>
      <c r="E53" s="18" t="s">
        <v>202</v>
      </c>
      <c r="F53" s="18" t="s">
        <v>49</v>
      </c>
      <c r="G53" s="18" t="s">
        <v>50</v>
      </c>
      <c r="H53" s="21" t="s">
        <v>51</v>
      </c>
      <c r="I53" s="20" t="n">
        <v>158154</v>
      </c>
      <c r="J53" s="22"/>
      <c r="K53" s="18" t="s">
        <v>52</v>
      </c>
      <c r="L53" s="22"/>
      <c r="M53" s="18" t="s">
        <v>53</v>
      </c>
      <c r="N53" s="22"/>
      <c r="O53" s="22"/>
      <c r="P53" s="28" t="n">
        <v>52</v>
      </c>
      <c r="Q53" s="28" t="n">
        <v>442253</v>
      </c>
      <c r="R53" s="29" t="s">
        <v>219</v>
      </c>
      <c r="S53" s="30" t="s">
        <v>220</v>
      </c>
      <c r="T53" s="31" t="s">
        <v>56</v>
      </c>
      <c r="U53" s="32"/>
      <c r="V53" s="32"/>
      <c r="W53" s="32"/>
      <c r="X53" s="32"/>
      <c r="Y53" s="32"/>
      <c r="Z53" s="32"/>
      <c r="AA53" s="32"/>
      <c r="AB53" s="32"/>
      <c r="AC53" s="32"/>
      <c r="AD53" s="33"/>
      <c r="AE53" s="34" t="s">
        <v>221</v>
      </c>
      <c r="AF53" s="35"/>
      <c r="AG53" s="36"/>
      <c r="AH53" s="36"/>
      <c r="AI53" s="37" t="n">
        <f aca="false">AH53*AF53</f>
        <v>0</v>
      </c>
      <c r="AJ53" s="23"/>
      <c r="AK53" s="23"/>
      <c r="AL53" s="23"/>
      <c r="AM53" s="23"/>
      <c r="AN53" s="23"/>
      <c r="AO53" s="23"/>
      <c r="AP53" s="23"/>
      <c r="AQ53" s="23"/>
      <c r="AR53" s="23"/>
      <c r="AS53" s="23"/>
    </row>
    <row r="54" customFormat="false" ht="62" hidden="false" customHeight="false" outlineLevel="0" collapsed="false">
      <c r="A54" s="18" t="s">
        <v>45</v>
      </c>
      <c r="B54" s="18" t="s">
        <v>46</v>
      </c>
      <c r="C54" s="19" t="s">
        <v>47</v>
      </c>
      <c r="D54" s="20" t="n">
        <v>14</v>
      </c>
      <c r="E54" s="18" t="s">
        <v>48</v>
      </c>
      <c r="F54" s="18" t="s">
        <v>49</v>
      </c>
      <c r="G54" s="18" t="s">
        <v>50</v>
      </c>
      <c r="H54" s="21" t="s">
        <v>51</v>
      </c>
      <c r="I54" s="20" t="n">
        <v>158154</v>
      </c>
      <c r="J54" s="22"/>
      <c r="K54" s="18" t="s">
        <v>52</v>
      </c>
      <c r="L54" s="22"/>
      <c r="M54" s="18" t="s">
        <v>53</v>
      </c>
      <c r="N54" s="22"/>
      <c r="O54" s="22"/>
      <c r="P54" s="20" t="n">
        <v>53</v>
      </c>
      <c r="Q54" s="20" t="n">
        <v>464869</v>
      </c>
      <c r="R54" s="18" t="s">
        <v>222</v>
      </c>
      <c r="S54" s="19" t="s">
        <v>223</v>
      </c>
      <c r="T54" s="21" t="s">
        <v>150</v>
      </c>
      <c r="U54" s="23"/>
      <c r="V54" s="23"/>
      <c r="W54" s="23"/>
      <c r="X54" s="23"/>
      <c r="Y54" s="23"/>
      <c r="Z54" s="23"/>
      <c r="AA54" s="23"/>
      <c r="AB54" s="23"/>
      <c r="AC54" s="23"/>
      <c r="AD54" s="24"/>
      <c r="AE54" s="25" t="s">
        <v>224</v>
      </c>
      <c r="AF54" s="12" t="n">
        <v>93.85</v>
      </c>
      <c r="AG54" s="26"/>
      <c r="AH54" s="26"/>
      <c r="AI54" s="27" t="n">
        <f aca="false">AH54*AF54</f>
        <v>0</v>
      </c>
      <c r="AJ54" s="23"/>
      <c r="AK54" s="23"/>
      <c r="AL54" s="23"/>
      <c r="AM54" s="23"/>
      <c r="AN54" s="23"/>
      <c r="AO54" s="23"/>
      <c r="AP54" s="23"/>
      <c r="AQ54" s="23"/>
      <c r="AR54" s="23"/>
      <c r="AS54" s="23"/>
    </row>
    <row r="55" customFormat="false" ht="92" hidden="false" customHeight="false" outlineLevel="0" collapsed="false">
      <c r="A55" s="18" t="s">
        <v>45</v>
      </c>
      <c r="B55" s="18" t="s">
        <v>46</v>
      </c>
      <c r="C55" s="19" t="s">
        <v>47</v>
      </c>
      <c r="D55" s="20" t="n">
        <v>14</v>
      </c>
      <c r="E55" s="18" t="s">
        <v>48</v>
      </c>
      <c r="F55" s="18" t="s">
        <v>49</v>
      </c>
      <c r="G55" s="18" t="s">
        <v>50</v>
      </c>
      <c r="H55" s="21" t="s">
        <v>51</v>
      </c>
      <c r="I55" s="20" t="n">
        <v>158154</v>
      </c>
      <c r="J55" s="22"/>
      <c r="K55" s="18" t="s">
        <v>52</v>
      </c>
      <c r="L55" s="22"/>
      <c r="M55" s="18" t="s">
        <v>53</v>
      </c>
      <c r="N55" s="22"/>
      <c r="O55" s="22"/>
      <c r="P55" s="20" t="n">
        <v>54</v>
      </c>
      <c r="Q55" s="20" t="n">
        <v>446743</v>
      </c>
      <c r="R55" s="18" t="s">
        <v>225</v>
      </c>
      <c r="S55" s="19" t="s">
        <v>226</v>
      </c>
      <c r="T55" s="21" t="s">
        <v>56</v>
      </c>
      <c r="U55" s="23"/>
      <c r="V55" s="23"/>
      <c r="W55" s="23"/>
      <c r="X55" s="23"/>
      <c r="Y55" s="23"/>
      <c r="Z55" s="23"/>
      <c r="AA55" s="23"/>
      <c r="AB55" s="23"/>
      <c r="AC55" s="23"/>
      <c r="AD55" s="24"/>
      <c r="AE55" s="25" t="s">
        <v>227</v>
      </c>
      <c r="AF55" s="12" t="n">
        <v>8.95</v>
      </c>
      <c r="AG55" s="26"/>
      <c r="AH55" s="26"/>
      <c r="AI55" s="27" t="n">
        <f aca="false">AH55*AF55</f>
        <v>0</v>
      </c>
      <c r="AJ55" s="23"/>
      <c r="AK55" s="23"/>
      <c r="AL55" s="23"/>
      <c r="AM55" s="23"/>
      <c r="AN55" s="23"/>
      <c r="AO55" s="23"/>
      <c r="AP55" s="23"/>
      <c r="AQ55" s="23"/>
      <c r="AR55" s="23"/>
      <c r="AS55" s="23"/>
    </row>
    <row r="56" customFormat="false" ht="102" hidden="false" customHeight="false" outlineLevel="0" collapsed="false">
      <c r="A56" s="18" t="s">
        <v>45</v>
      </c>
      <c r="B56" s="18" t="s">
        <v>133</v>
      </c>
      <c r="C56" s="19" t="s">
        <v>47</v>
      </c>
      <c r="D56" s="20" t="n">
        <v>10</v>
      </c>
      <c r="E56" s="18" t="s">
        <v>206</v>
      </c>
      <c r="F56" s="18" t="s">
        <v>49</v>
      </c>
      <c r="G56" s="18" t="s">
        <v>50</v>
      </c>
      <c r="H56" s="21" t="s">
        <v>51</v>
      </c>
      <c r="I56" s="20" t="n">
        <v>158154</v>
      </c>
      <c r="J56" s="22"/>
      <c r="K56" s="18" t="s">
        <v>52</v>
      </c>
      <c r="L56" s="22"/>
      <c r="M56" s="18" t="s">
        <v>53</v>
      </c>
      <c r="N56" s="22"/>
      <c r="O56" s="22"/>
      <c r="P56" s="20" t="n">
        <v>55</v>
      </c>
      <c r="Q56" s="20" t="n">
        <v>602862</v>
      </c>
      <c r="R56" s="18" t="s">
        <v>228</v>
      </c>
      <c r="S56" s="19" t="s">
        <v>229</v>
      </c>
      <c r="T56" s="21" t="s">
        <v>56</v>
      </c>
      <c r="U56" s="23"/>
      <c r="V56" s="23"/>
      <c r="W56" s="23"/>
      <c r="X56" s="23"/>
      <c r="Y56" s="23"/>
      <c r="Z56" s="23"/>
      <c r="AA56" s="23"/>
      <c r="AB56" s="23"/>
      <c r="AC56" s="23"/>
      <c r="AD56" s="24"/>
      <c r="AE56" s="25" t="s">
        <v>230</v>
      </c>
      <c r="AF56" s="12" t="n">
        <v>1609.19</v>
      </c>
      <c r="AG56" s="26"/>
      <c r="AH56" s="26"/>
      <c r="AI56" s="27" t="n">
        <f aca="false">AH56*AF56</f>
        <v>0</v>
      </c>
      <c r="AJ56" s="23"/>
      <c r="AK56" s="23"/>
      <c r="AL56" s="23"/>
      <c r="AM56" s="23"/>
      <c r="AN56" s="23"/>
      <c r="AO56" s="23"/>
      <c r="AP56" s="23"/>
      <c r="AQ56" s="23"/>
      <c r="AR56" s="23"/>
      <c r="AS56" s="23"/>
    </row>
    <row r="57" customFormat="false" ht="122" hidden="false" customHeight="false" outlineLevel="0" collapsed="false">
      <c r="A57" s="18" t="s">
        <v>45</v>
      </c>
      <c r="B57" s="18" t="s">
        <v>133</v>
      </c>
      <c r="C57" s="19" t="s">
        <v>47</v>
      </c>
      <c r="D57" s="20" t="n">
        <v>10</v>
      </c>
      <c r="E57" s="18" t="s">
        <v>206</v>
      </c>
      <c r="F57" s="18" t="s">
        <v>49</v>
      </c>
      <c r="G57" s="18" t="s">
        <v>50</v>
      </c>
      <c r="H57" s="21" t="s">
        <v>51</v>
      </c>
      <c r="I57" s="20" t="n">
        <v>158154</v>
      </c>
      <c r="J57" s="22"/>
      <c r="K57" s="18" t="s">
        <v>52</v>
      </c>
      <c r="L57" s="22"/>
      <c r="M57" s="18" t="s">
        <v>53</v>
      </c>
      <c r="N57" s="22"/>
      <c r="O57" s="22"/>
      <c r="P57" s="20" t="n">
        <v>56</v>
      </c>
      <c r="Q57" s="20" t="n">
        <v>471988</v>
      </c>
      <c r="R57" s="18" t="s">
        <v>231</v>
      </c>
      <c r="S57" s="19" t="s">
        <v>232</v>
      </c>
      <c r="T57" s="21" t="s">
        <v>56</v>
      </c>
      <c r="U57" s="23"/>
      <c r="V57" s="23"/>
      <c r="W57" s="23"/>
      <c r="X57" s="23"/>
      <c r="Y57" s="23"/>
      <c r="Z57" s="23"/>
      <c r="AA57" s="23"/>
      <c r="AB57" s="23"/>
      <c r="AC57" s="23"/>
      <c r="AD57" s="24"/>
      <c r="AE57" s="25" t="s">
        <v>233</v>
      </c>
      <c r="AF57" s="12" t="n">
        <v>1250</v>
      </c>
      <c r="AG57" s="26"/>
      <c r="AH57" s="26"/>
      <c r="AI57" s="27" t="n">
        <f aca="false">AH57*AF57</f>
        <v>0</v>
      </c>
      <c r="AJ57" s="23"/>
      <c r="AK57" s="23"/>
      <c r="AL57" s="23"/>
      <c r="AM57" s="23"/>
      <c r="AN57" s="23"/>
      <c r="AO57" s="23"/>
      <c r="AP57" s="23"/>
      <c r="AQ57" s="23"/>
      <c r="AR57" s="23"/>
      <c r="AS57" s="23"/>
    </row>
    <row r="58" customFormat="false" ht="62" hidden="false" customHeight="false" outlineLevel="0" collapsed="false">
      <c r="A58" s="18" t="s">
        <v>45</v>
      </c>
      <c r="B58" s="18" t="s">
        <v>46</v>
      </c>
      <c r="C58" s="19" t="s">
        <v>47</v>
      </c>
      <c r="D58" s="20" t="n">
        <v>14</v>
      </c>
      <c r="E58" s="18" t="s">
        <v>48</v>
      </c>
      <c r="F58" s="18" t="s">
        <v>49</v>
      </c>
      <c r="G58" s="18" t="s">
        <v>50</v>
      </c>
      <c r="H58" s="21" t="s">
        <v>51</v>
      </c>
      <c r="I58" s="20" t="n">
        <v>158154</v>
      </c>
      <c r="J58" s="22"/>
      <c r="K58" s="18" t="s">
        <v>52</v>
      </c>
      <c r="L58" s="22"/>
      <c r="M58" s="18" t="s">
        <v>53</v>
      </c>
      <c r="N58" s="22"/>
      <c r="O58" s="22"/>
      <c r="P58" s="20" t="n">
        <v>57</v>
      </c>
      <c r="Q58" s="20" t="n">
        <v>225231</v>
      </c>
      <c r="R58" s="18" t="s">
        <v>234</v>
      </c>
      <c r="S58" s="19" t="s">
        <v>235</v>
      </c>
      <c r="T58" s="21" t="s">
        <v>56</v>
      </c>
      <c r="U58" s="23"/>
      <c r="V58" s="23"/>
      <c r="W58" s="23"/>
      <c r="X58" s="23"/>
      <c r="Y58" s="23"/>
      <c r="Z58" s="23"/>
      <c r="AA58" s="23"/>
      <c r="AB58" s="23"/>
      <c r="AC58" s="23"/>
      <c r="AD58" s="24"/>
      <c r="AE58" s="25" t="s">
        <v>236</v>
      </c>
      <c r="AF58" s="12" t="n">
        <v>10.29</v>
      </c>
      <c r="AG58" s="26" t="n">
        <v>20</v>
      </c>
      <c r="AH58" s="26"/>
      <c r="AI58" s="27" t="n">
        <f aca="false">AH58*AF58</f>
        <v>0</v>
      </c>
      <c r="AJ58" s="23"/>
      <c r="AK58" s="23"/>
      <c r="AL58" s="23"/>
      <c r="AM58" s="23"/>
      <c r="AN58" s="23"/>
      <c r="AO58" s="23"/>
      <c r="AP58" s="23"/>
      <c r="AQ58" s="23"/>
      <c r="AR58" s="23"/>
      <c r="AS58" s="23"/>
    </row>
    <row r="59" customFormat="false" ht="42" hidden="false" customHeight="false" outlineLevel="0" collapsed="false">
      <c r="A59" s="18" t="s">
        <v>45</v>
      </c>
      <c r="B59" s="18" t="s">
        <v>46</v>
      </c>
      <c r="C59" s="19" t="s">
        <v>47</v>
      </c>
      <c r="D59" s="20" t="n">
        <v>14</v>
      </c>
      <c r="E59" s="18" t="s">
        <v>48</v>
      </c>
      <c r="F59" s="18" t="s">
        <v>49</v>
      </c>
      <c r="G59" s="18" t="s">
        <v>50</v>
      </c>
      <c r="H59" s="21" t="s">
        <v>51</v>
      </c>
      <c r="I59" s="20" t="n">
        <v>158154</v>
      </c>
      <c r="J59" s="22"/>
      <c r="K59" s="18" t="s">
        <v>52</v>
      </c>
      <c r="L59" s="22"/>
      <c r="M59" s="18" t="s">
        <v>53</v>
      </c>
      <c r="N59" s="22"/>
      <c r="O59" s="22"/>
      <c r="P59" s="20" t="n">
        <v>58</v>
      </c>
      <c r="Q59" s="20" t="n">
        <v>466187</v>
      </c>
      <c r="R59" s="18" t="s">
        <v>237</v>
      </c>
      <c r="S59" s="19" t="s">
        <v>238</v>
      </c>
      <c r="T59" s="21" t="s">
        <v>74</v>
      </c>
      <c r="U59" s="23"/>
      <c r="V59" s="23"/>
      <c r="W59" s="23"/>
      <c r="X59" s="23"/>
      <c r="Y59" s="23"/>
      <c r="Z59" s="23"/>
      <c r="AA59" s="23"/>
      <c r="AB59" s="23"/>
      <c r="AC59" s="23"/>
      <c r="AD59" s="24"/>
      <c r="AE59" s="25" t="s">
        <v>239</v>
      </c>
      <c r="AF59" s="12" t="n">
        <v>32</v>
      </c>
      <c r="AG59" s="26" t="n">
        <v>10</v>
      </c>
      <c r="AH59" s="26"/>
      <c r="AI59" s="27" t="n">
        <f aca="false">AH59*AF59</f>
        <v>0</v>
      </c>
      <c r="AJ59" s="23"/>
      <c r="AK59" s="23"/>
      <c r="AL59" s="23"/>
      <c r="AM59" s="23"/>
      <c r="AN59" s="23"/>
      <c r="AO59" s="23"/>
      <c r="AP59" s="23"/>
      <c r="AQ59" s="23"/>
      <c r="AR59" s="23"/>
      <c r="AS59" s="23"/>
    </row>
    <row r="60" customFormat="false" ht="72" hidden="false" customHeight="false" outlineLevel="0" collapsed="false">
      <c r="A60" s="18" t="s">
        <v>45</v>
      </c>
      <c r="B60" s="18" t="s">
        <v>46</v>
      </c>
      <c r="C60" s="19" t="s">
        <v>47</v>
      </c>
      <c r="D60" s="20" t="n">
        <v>14</v>
      </c>
      <c r="E60" s="18" t="s">
        <v>48</v>
      </c>
      <c r="F60" s="18" t="s">
        <v>49</v>
      </c>
      <c r="G60" s="18" t="s">
        <v>50</v>
      </c>
      <c r="H60" s="21" t="s">
        <v>51</v>
      </c>
      <c r="I60" s="20" t="n">
        <v>158154</v>
      </c>
      <c r="J60" s="22"/>
      <c r="K60" s="18" t="s">
        <v>52</v>
      </c>
      <c r="L60" s="22"/>
      <c r="M60" s="18" t="s">
        <v>53</v>
      </c>
      <c r="N60" s="22"/>
      <c r="O60" s="22"/>
      <c r="P60" s="20" t="n">
        <v>59</v>
      </c>
      <c r="Q60" s="20" t="n">
        <v>480258</v>
      </c>
      <c r="R60" s="18" t="s">
        <v>240</v>
      </c>
      <c r="S60" s="19" t="s">
        <v>241</v>
      </c>
      <c r="T60" s="21" t="s">
        <v>56</v>
      </c>
      <c r="U60" s="23"/>
      <c r="V60" s="23"/>
      <c r="W60" s="23"/>
      <c r="X60" s="23"/>
      <c r="Y60" s="23"/>
      <c r="Z60" s="23"/>
      <c r="AA60" s="23"/>
      <c r="AB60" s="23"/>
      <c r="AC60" s="23"/>
      <c r="AD60" s="24"/>
      <c r="AE60" s="25" t="s">
        <v>242</v>
      </c>
      <c r="AF60" s="12" t="n">
        <v>83.59</v>
      </c>
      <c r="AG60" s="26" t="n">
        <v>5</v>
      </c>
      <c r="AH60" s="26"/>
      <c r="AI60" s="27" t="n">
        <f aca="false">AH60*AF60</f>
        <v>0</v>
      </c>
      <c r="AJ60" s="23"/>
      <c r="AK60" s="23"/>
      <c r="AL60" s="23"/>
      <c r="AM60" s="23"/>
      <c r="AN60" s="23"/>
      <c r="AO60" s="23"/>
      <c r="AP60" s="23"/>
      <c r="AQ60" s="23"/>
      <c r="AR60" s="23"/>
      <c r="AS60" s="23"/>
    </row>
    <row r="61" customFormat="false" ht="72" hidden="false" customHeight="false" outlineLevel="0" collapsed="false">
      <c r="A61" s="18" t="s">
        <v>45</v>
      </c>
      <c r="B61" s="18" t="s">
        <v>46</v>
      </c>
      <c r="C61" s="19" t="s">
        <v>47</v>
      </c>
      <c r="D61" s="20" t="n">
        <v>14</v>
      </c>
      <c r="E61" s="18" t="s">
        <v>48</v>
      </c>
      <c r="F61" s="18" t="s">
        <v>49</v>
      </c>
      <c r="G61" s="18" t="s">
        <v>50</v>
      </c>
      <c r="H61" s="21" t="s">
        <v>51</v>
      </c>
      <c r="I61" s="20" t="n">
        <v>158154</v>
      </c>
      <c r="J61" s="22"/>
      <c r="K61" s="18" t="s">
        <v>52</v>
      </c>
      <c r="L61" s="22"/>
      <c r="M61" s="18" t="s">
        <v>53</v>
      </c>
      <c r="N61" s="22"/>
      <c r="O61" s="22"/>
      <c r="P61" s="20" t="n">
        <v>60</v>
      </c>
      <c r="Q61" s="20" t="n">
        <v>478577</v>
      </c>
      <c r="R61" s="19" t="s">
        <v>243</v>
      </c>
      <c r="S61" s="19" t="s">
        <v>244</v>
      </c>
      <c r="T61" s="21" t="s">
        <v>56</v>
      </c>
      <c r="U61" s="23"/>
      <c r="V61" s="23"/>
      <c r="W61" s="23"/>
      <c r="X61" s="23"/>
      <c r="Y61" s="23"/>
      <c r="Z61" s="23"/>
      <c r="AA61" s="23"/>
      <c r="AB61" s="23"/>
      <c r="AC61" s="23"/>
      <c r="AD61" s="24"/>
      <c r="AE61" s="25" t="s">
        <v>245</v>
      </c>
      <c r="AF61" s="12" t="n">
        <v>62.99</v>
      </c>
      <c r="AG61" s="26" t="n">
        <v>3</v>
      </c>
      <c r="AH61" s="26"/>
      <c r="AI61" s="27" t="n">
        <f aca="false">AH61*AF61</f>
        <v>0</v>
      </c>
      <c r="AJ61" s="23"/>
      <c r="AK61" s="23"/>
      <c r="AL61" s="23"/>
      <c r="AM61" s="23"/>
      <c r="AN61" s="23"/>
      <c r="AO61" s="23"/>
      <c r="AP61" s="23"/>
      <c r="AQ61" s="23"/>
      <c r="AR61" s="23"/>
      <c r="AS61" s="23"/>
    </row>
    <row r="62" customFormat="false" ht="82" hidden="false" customHeight="false" outlineLevel="0" collapsed="false">
      <c r="A62" s="18" t="s">
        <v>45</v>
      </c>
      <c r="B62" s="18" t="s">
        <v>46</v>
      </c>
      <c r="C62" s="19" t="s">
        <v>47</v>
      </c>
      <c r="D62" s="20" t="n">
        <v>14</v>
      </c>
      <c r="E62" s="18" t="s">
        <v>48</v>
      </c>
      <c r="F62" s="18" t="s">
        <v>49</v>
      </c>
      <c r="G62" s="18" t="s">
        <v>50</v>
      </c>
      <c r="H62" s="21" t="s">
        <v>51</v>
      </c>
      <c r="I62" s="20" t="n">
        <v>158154</v>
      </c>
      <c r="J62" s="22"/>
      <c r="K62" s="18" t="s">
        <v>52</v>
      </c>
      <c r="L62" s="22"/>
      <c r="M62" s="18" t="s">
        <v>53</v>
      </c>
      <c r="N62" s="22"/>
      <c r="O62" s="22"/>
      <c r="P62" s="20" t="n">
        <v>61</v>
      </c>
      <c r="Q62" s="20" t="n">
        <v>251593</v>
      </c>
      <c r="R62" s="18" t="s">
        <v>246</v>
      </c>
      <c r="S62" s="19" t="s">
        <v>247</v>
      </c>
      <c r="T62" s="21" t="s">
        <v>150</v>
      </c>
      <c r="U62" s="23"/>
      <c r="V62" s="23"/>
      <c r="W62" s="23"/>
      <c r="X62" s="23"/>
      <c r="Y62" s="23"/>
      <c r="Z62" s="23"/>
      <c r="AA62" s="23"/>
      <c r="AB62" s="23"/>
      <c r="AC62" s="23"/>
      <c r="AD62" s="24"/>
      <c r="AE62" s="25" t="s">
        <v>248</v>
      </c>
      <c r="AF62" s="12" t="n">
        <v>1199</v>
      </c>
      <c r="AG62" s="26" t="n">
        <v>1</v>
      </c>
      <c r="AH62" s="26"/>
      <c r="AI62" s="27" t="n">
        <f aca="false">AH62*AF62</f>
        <v>0</v>
      </c>
      <c r="AJ62" s="23"/>
      <c r="AK62" s="23"/>
      <c r="AL62" s="23"/>
      <c r="AM62" s="23"/>
      <c r="AN62" s="23"/>
      <c r="AO62" s="23"/>
      <c r="AP62" s="23"/>
      <c r="AQ62" s="23"/>
      <c r="AR62" s="23"/>
      <c r="AS62" s="23"/>
    </row>
    <row r="63" customFormat="false" ht="52" hidden="false" customHeight="false" outlineLevel="0" collapsed="false">
      <c r="A63" s="18" t="s">
        <v>45</v>
      </c>
      <c r="B63" s="18" t="s">
        <v>46</v>
      </c>
      <c r="C63" s="19" t="s">
        <v>47</v>
      </c>
      <c r="D63" s="20" t="n">
        <v>14</v>
      </c>
      <c r="E63" s="18" t="s">
        <v>48</v>
      </c>
      <c r="F63" s="18" t="s">
        <v>49</v>
      </c>
      <c r="G63" s="18" t="s">
        <v>50</v>
      </c>
      <c r="H63" s="21" t="s">
        <v>51</v>
      </c>
      <c r="I63" s="20" t="n">
        <v>158154</v>
      </c>
      <c r="J63" s="22"/>
      <c r="K63" s="18" t="s">
        <v>52</v>
      </c>
      <c r="L63" s="22"/>
      <c r="M63" s="18" t="s">
        <v>53</v>
      </c>
      <c r="N63" s="22"/>
      <c r="O63" s="22"/>
      <c r="P63" s="20" t="n">
        <v>62</v>
      </c>
      <c r="Q63" s="20" t="n">
        <v>264487</v>
      </c>
      <c r="R63" s="18" t="s">
        <v>249</v>
      </c>
      <c r="S63" s="19" t="s">
        <v>250</v>
      </c>
      <c r="T63" s="21" t="s">
        <v>56</v>
      </c>
      <c r="U63" s="23"/>
      <c r="V63" s="23"/>
      <c r="W63" s="23"/>
      <c r="X63" s="23"/>
      <c r="Y63" s="23"/>
      <c r="Z63" s="23"/>
      <c r="AA63" s="23"/>
      <c r="AB63" s="23"/>
      <c r="AC63" s="23"/>
      <c r="AD63" s="24"/>
      <c r="AE63" s="25" t="s">
        <v>251</v>
      </c>
      <c r="AF63" s="12" t="n">
        <v>40</v>
      </c>
      <c r="AG63" s="26"/>
      <c r="AH63" s="26"/>
      <c r="AI63" s="27" t="n">
        <f aca="false">AH63*AF63</f>
        <v>0</v>
      </c>
      <c r="AJ63" s="23"/>
      <c r="AK63" s="23"/>
      <c r="AL63" s="23"/>
      <c r="AM63" s="23"/>
      <c r="AN63" s="23"/>
      <c r="AO63" s="23"/>
      <c r="AP63" s="23"/>
      <c r="AQ63" s="23"/>
      <c r="AR63" s="23"/>
      <c r="AS63" s="23"/>
    </row>
    <row r="64" customFormat="false" ht="112" hidden="false" customHeight="false" outlineLevel="0" collapsed="false">
      <c r="A64" s="18" t="s">
        <v>45</v>
      </c>
      <c r="B64" s="18" t="s">
        <v>46</v>
      </c>
      <c r="C64" s="19" t="s">
        <v>47</v>
      </c>
      <c r="D64" s="20" t="n">
        <v>14</v>
      </c>
      <c r="E64" s="18" t="s">
        <v>48</v>
      </c>
      <c r="F64" s="18" t="s">
        <v>49</v>
      </c>
      <c r="G64" s="18" t="s">
        <v>50</v>
      </c>
      <c r="H64" s="21" t="s">
        <v>51</v>
      </c>
      <c r="I64" s="20" t="n">
        <v>158154</v>
      </c>
      <c r="J64" s="22"/>
      <c r="K64" s="18" t="s">
        <v>52</v>
      </c>
      <c r="L64" s="22"/>
      <c r="M64" s="18" t="s">
        <v>53</v>
      </c>
      <c r="N64" s="22"/>
      <c r="O64" s="22"/>
      <c r="P64" s="20" t="n">
        <v>63</v>
      </c>
      <c r="Q64" s="20" t="n">
        <v>251593</v>
      </c>
      <c r="R64" s="18" t="s">
        <v>252</v>
      </c>
      <c r="S64" s="19" t="s">
        <v>253</v>
      </c>
      <c r="T64" s="21" t="s">
        <v>150</v>
      </c>
      <c r="U64" s="23"/>
      <c r="V64" s="23"/>
      <c r="W64" s="23"/>
      <c r="X64" s="23"/>
      <c r="Y64" s="23"/>
      <c r="Z64" s="23"/>
      <c r="AA64" s="23"/>
      <c r="AB64" s="23"/>
      <c r="AC64" s="23"/>
      <c r="AD64" s="24"/>
      <c r="AE64" s="25" t="s">
        <v>254</v>
      </c>
      <c r="AF64" s="12" t="n">
        <v>299</v>
      </c>
      <c r="AG64" s="26"/>
      <c r="AH64" s="26"/>
      <c r="AI64" s="27" t="n">
        <f aca="false">AH64*AF64</f>
        <v>0</v>
      </c>
      <c r="AJ64" s="23"/>
      <c r="AK64" s="23"/>
      <c r="AL64" s="23"/>
      <c r="AM64" s="23"/>
      <c r="AN64" s="23"/>
      <c r="AO64" s="23"/>
      <c r="AP64" s="23"/>
      <c r="AQ64" s="23"/>
      <c r="AR64" s="23"/>
      <c r="AS64" s="23"/>
    </row>
    <row r="65" customFormat="false" ht="32" hidden="false" customHeight="false" outlineLevel="0" collapsed="false">
      <c r="A65" s="18" t="s">
        <v>45</v>
      </c>
      <c r="B65" s="18" t="s">
        <v>46</v>
      </c>
      <c r="C65" s="19" t="s">
        <v>47</v>
      </c>
      <c r="D65" s="20" t="n">
        <v>14</v>
      </c>
      <c r="E65" s="18" t="s">
        <v>48</v>
      </c>
      <c r="F65" s="18" t="s">
        <v>49</v>
      </c>
      <c r="G65" s="18" t="s">
        <v>50</v>
      </c>
      <c r="H65" s="21" t="s">
        <v>51</v>
      </c>
      <c r="I65" s="20" t="n">
        <v>158154</v>
      </c>
      <c r="J65" s="22"/>
      <c r="K65" s="18" t="s">
        <v>52</v>
      </c>
      <c r="L65" s="22"/>
      <c r="M65" s="18" t="s">
        <v>53</v>
      </c>
      <c r="N65" s="22"/>
      <c r="O65" s="22"/>
      <c r="P65" s="20" t="n">
        <v>64</v>
      </c>
      <c r="Q65" s="20" t="n">
        <v>464878</v>
      </c>
      <c r="R65" s="18" t="s">
        <v>255</v>
      </c>
      <c r="S65" s="19" t="s">
        <v>256</v>
      </c>
      <c r="T65" s="21" t="s">
        <v>56</v>
      </c>
      <c r="U65" s="23"/>
      <c r="V65" s="23"/>
      <c r="W65" s="23"/>
      <c r="X65" s="23"/>
      <c r="Y65" s="23"/>
      <c r="Z65" s="23"/>
      <c r="AA65" s="23"/>
      <c r="AB65" s="23"/>
      <c r="AC65" s="23"/>
      <c r="AD65" s="24"/>
      <c r="AE65" s="25" t="s">
        <v>257</v>
      </c>
      <c r="AF65" s="12" t="n">
        <v>59.67</v>
      </c>
      <c r="AG65" s="26" t="n">
        <v>40</v>
      </c>
      <c r="AH65" s="26"/>
      <c r="AI65" s="27" t="n">
        <f aca="false">AH65*AF65</f>
        <v>0</v>
      </c>
      <c r="AJ65" s="23"/>
      <c r="AK65" s="23"/>
      <c r="AL65" s="23"/>
      <c r="AM65" s="23"/>
      <c r="AN65" s="23"/>
      <c r="AO65" s="23"/>
      <c r="AP65" s="23"/>
      <c r="AQ65" s="23"/>
      <c r="AR65" s="23"/>
      <c r="AS65" s="23"/>
    </row>
    <row r="66" customFormat="false" ht="42" hidden="false" customHeight="false" outlineLevel="0" collapsed="false">
      <c r="A66" s="18" t="s">
        <v>45</v>
      </c>
      <c r="B66" s="18" t="s">
        <v>46</v>
      </c>
      <c r="C66" s="19" t="s">
        <v>47</v>
      </c>
      <c r="D66" s="20" t="n">
        <v>14</v>
      </c>
      <c r="E66" s="18" t="s">
        <v>48</v>
      </c>
      <c r="F66" s="18" t="s">
        <v>49</v>
      </c>
      <c r="G66" s="18" t="s">
        <v>50</v>
      </c>
      <c r="H66" s="21" t="s">
        <v>51</v>
      </c>
      <c r="I66" s="20" t="n">
        <v>158154</v>
      </c>
      <c r="J66" s="22"/>
      <c r="K66" s="18" t="s">
        <v>52</v>
      </c>
      <c r="L66" s="22"/>
      <c r="M66" s="18" t="s">
        <v>53</v>
      </c>
      <c r="N66" s="22"/>
      <c r="O66" s="22"/>
      <c r="P66" s="20" t="n">
        <v>65</v>
      </c>
      <c r="Q66" s="20" t="n">
        <v>619545</v>
      </c>
      <c r="R66" s="18" t="s">
        <v>258</v>
      </c>
      <c r="S66" s="19" t="s">
        <v>259</v>
      </c>
      <c r="T66" s="21" t="s">
        <v>188</v>
      </c>
      <c r="U66" s="23"/>
      <c r="V66" s="23"/>
      <c r="W66" s="23"/>
      <c r="X66" s="23"/>
      <c r="Y66" s="23"/>
      <c r="Z66" s="23"/>
      <c r="AA66" s="23"/>
      <c r="AB66" s="23"/>
      <c r="AC66" s="23"/>
      <c r="AD66" s="24"/>
      <c r="AE66" s="25" t="s">
        <v>260</v>
      </c>
      <c r="AF66" s="12" t="n">
        <v>29.7</v>
      </c>
      <c r="AG66" s="26" t="n">
        <v>20</v>
      </c>
      <c r="AH66" s="26"/>
      <c r="AI66" s="27" t="n">
        <f aca="false">AH66*AF66</f>
        <v>0</v>
      </c>
      <c r="AJ66" s="23"/>
      <c r="AK66" s="23"/>
      <c r="AL66" s="23"/>
      <c r="AM66" s="23"/>
      <c r="AN66" s="23"/>
      <c r="AO66" s="23"/>
      <c r="AP66" s="23"/>
      <c r="AQ66" s="23"/>
      <c r="AR66" s="23"/>
      <c r="AS66" s="23"/>
    </row>
    <row r="67" customFormat="false" ht="52" hidden="false" customHeight="false" outlineLevel="0" collapsed="false">
      <c r="A67" s="18" t="s">
        <v>45</v>
      </c>
      <c r="B67" s="18" t="s">
        <v>46</v>
      </c>
      <c r="C67" s="19" t="s">
        <v>47</v>
      </c>
      <c r="D67" s="20" t="n">
        <v>14</v>
      </c>
      <c r="E67" s="18" t="s">
        <v>48</v>
      </c>
      <c r="F67" s="18" t="s">
        <v>49</v>
      </c>
      <c r="G67" s="18" t="s">
        <v>50</v>
      </c>
      <c r="H67" s="21" t="s">
        <v>51</v>
      </c>
      <c r="I67" s="20" t="n">
        <v>158154</v>
      </c>
      <c r="J67" s="22"/>
      <c r="K67" s="18" t="s">
        <v>52</v>
      </c>
      <c r="L67" s="22"/>
      <c r="M67" s="18" t="s">
        <v>53</v>
      </c>
      <c r="N67" s="22"/>
      <c r="O67" s="22"/>
      <c r="P67" s="20" t="n">
        <v>66</v>
      </c>
      <c r="Q67" s="20" t="n">
        <v>238785</v>
      </c>
      <c r="R67" s="18" t="s">
        <v>261</v>
      </c>
      <c r="S67" s="19" t="s">
        <v>262</v>
      </c>
      <c r="T67" s="21" t="s">
        <v>56</v>
      </c>
      <c r="U67" s="23"/>
      <c r="V67" s="23"/>
      <c r="W67" s="23"/>
      <c r="X67" s="23"/>
      <c r="Y67" s="23"/>
      <c r="Z67" s="23"/>
      <c r="AA67" s="23"/>
      <c r="AB67" s="23"/>
      <c r="AC67" s="23"/>
      <c r="AD67" s="24"/>
      <c r="AE67" s="25" t="s">
        <v>263</v>
      </c>
      <c r="AF67" s="12" t="n">
        <v>19.94</v>
      </c>
      <c r="AG67" s="26"/>
      <c r="AH67" s="26"/>
      <c r="AI67" s="27" t="n">
        <f aca="false">AH67*AF67</f>
        <v>0</v>
      </c>
      <c r="AJ67" s="23"/>
      <c r="AK67" s="23"/>
      <c r="AL67" s="23"/>
      <c r="AM67" s="23"/>
      <c r="AN67" s="23"/>
      <c r="AO67" s="23"/>
      <c r="AP67" s="23"/>
      <c r="AQ67" s="23"/>
      <c r="AR67" s="23"/>
      <c r="AS67" s="23"/>
    </row>
    <row r="68" customFormat="false" ht="62" hidden="false" customHeight="false" outlineLevel="0" collapsed="false">
      <c r="A68" s="18" t="s">
        <v>45</v>
      </c>
      <c r="B68" s="18" t="s">
        <v>46</v>
      </c>
      <c r="C68" s="19" t="s">
        <v>47</v>
      </c>
      <c r="D68" s="20" t="n">
        <v>14</v>
      </c>
      <c r="E68" s="18" t="s">
        <v>48</v>
      </c>
      <c r="F68" s="18" t="s">
        <v>49</v>
      </c>
      <c r="G68" s="18" t="s">
        <v>50</v>
      </c>
      <c r="H68" s="21" t="s">
        <v>51</v>
      </c>
      <c r="I68" s="20" t="n">
        <v>158154</v>
      </c>
      <c r="J68" s="22"/>
      <c r="K68" s="18" t="s">
        <v>52</v>
      </c>
      <c r="L68" s="22"/>
      <c r="M68" s="18" t="s">
        <v>53</v>
      </c>
      <c r="N68" s="22"/>
      <c r="O68" s="22"/>
      <c r="P68" s="28" t="n">
        <v>67</v>
      </c>
      <c r="Q68" s="28" t="n">
        <v>460637</v>
      </c>
      <c r="R68" s="29" t="s">
        <v>264</v>
      </c>
      <c r="S68" s="30" t="s">
        <v>265</v>
      </c>
      <c r="T68" s="31" t="s">
        <v>56</v>
      </c>
      <c r="U68" s="32"/>
      <c r="V68" s="32"/>
      <c r="W68" s="32"/>
      <c r="X68" s="32"/>
      <c r="Y68" s="32"/>
      <c r="Z68" s="32"/>
      <c r="AA68" s="32"/>
      <c r="AB68" s="32"/>
      <c r="AC68" s="32"/>
      <c r="AD68" s="33"/>
      <c r="AE68" s="34" t="s">
        <v>266</v>
      </c>
      <c r="AF68" s="35"/>
      <c r="AG68" s="36" t="n">
        <v>4</v>
      </c>
      <c r="AH68" s="36"/>
      <c r="AI68" s="37" t="n">
        <f aca="false">AH68*AF68</f>
        <v>0</v>
      </c>
      <c r="AJ68" s="23"/>
      <c r="AK68" s="23"/>
      <c r="AL68" s="23"/>
      <c r="AM68" s="23"/>
      <c r="AN68" s="23"/>
      <c r="AO68" s="23"/>
      <c r="AP68" s="23"/>
      <c r="AQ68" s="23"/>
      <c r="AR68" s="23"/>
      <c r="AS68" s="23"/>
    </row>
    <row r="69" customFormat="false" ht="32" hidden="false" customHeight="false" outlineLevel="0" collapsed="false">
      <c r="A69" s="18" t="s">
        <v>45</v>
      </c>
      <c r="B69" s="18" t="s">
        <v>46</v>
      </c>
      <c r="C69" s="19" t="s">
        <v>47</v>
      </c>
      <c r="D69" s="20" t="n">
        <v>14</v>
      </c>
      <c r="E69" s="18" t="s">
        <v>48</v>
      </c>
      <c r="F69" s="18" t="s">
        <v>49</v>
      </c>
      <c r="G69" s="18" t="s">
        <v>50</v>
      </c>
      <c r="H69" s="21" t="s">
        <v>51</v>
      </c>
      <c r="I69" s="20" t="n">
        <v>158154</v>
      </c>
      <c r="J69" s="22"/>
      <c r="K69" s="18" t="s">
        <v>52</v>
      </c>
      <c r="L69" s="22"/>
      <c r="M69" s="18" t="s">
        <v>53</v>
      </c>
      <c r="N69" s="22"/>
      <c r="O69" s="22"/>
      <c r="P69" s="20" t="n">
        <v>68</v>
      </c>
      <c r="Q69" s="20" t="n">
        <v>237439</v>
      </c>
      <c r="R69" s="18" t="s">
        <v>267</v>
      </c>
      <c r="S69" s="19" t="s">
        <v>268</v>
      </c>
      <c r="T69" s="21" t="s">
        <v>150</v>
      </c>
      <c r="U69" s="23"/>
      <c r="V69" s="23"/>
      <c r="W69" s="23"/>
      <c r="X69" s="23"/>
      <c r="Y69" s="23"/>
      <c r="Z69" s="23"/>
      <c r="AA69" s="23"/>
      <c r="AB69" s="23"/>
      <c r="AC69" s="23"/>
      <c r="AD69" s="24"/>
      <c r="AE69" s="25" t="s">
        <v>269</v>
      </c>
      <c r="AF69" s="12" t="n">
        <v>28.5</v>
      </c>
      <c r="AG69" s="26" t="n">
        <v>2</v>
      </c>
      <c r="AH69" s="26"/>
      <c r="AI69" s="27" t="n">
        <f aca="false">AH69*AF69</f>
        <v>0</v>
      </c>
      <c r="AJ69" s="23"/>
      <c r="AK69" s="23"/>
      <c r="AL69" s="23"/>
      <c r="AM69" s="23"/>
      <c r="AN69" s="23"/>
      <c r="AO69" s="23"/>
      <c r="AP69" s="23"/>
      <c r="AQ69" s="23"/>
      <c r="AR69" s="23"/>
      <c r="AS69" s="23"/>
    </row>
    <row r="70" customFormat="false" ht="62" hidden="false" customHeight="false" outlineLevel="0" collapsed="false">
      <c r="A70" s="18" t="s">
        <v>45</v>
      </c>
      <c r="B70" s="18" t="s">
        <v>46</v>
      </c>
      <c r="C70" s="19" t="s">
        <v>47</v>
      </c>
      <c r="D70" s="20" t="n">
        <v>14</v>
      </c>
      <c r="E70" s="18" t="s">
        <v>48</v>
      </c>
      <c r="F70" s="18" t="s">
        <v>49</v>
      </c>
      <c r="G70" s="18" t="s">
        <v>50</v>
      </c>
      <c r="H70" s="21" t="s">
        <v>51</v>
      </c>
      <c r="I70" s="20" t="n">
        <v>158154</v>
      </c>
      <c r="J70" s="22"/>
      <c r="K70" s="18" t="s">
        <v>52</v>
      </c>
      <c r="L70" s="22"/>
      <c r="M70" s="18" t="s">
        <v>53</v>
      </c>
      <c r="N70" s="22"/>
      <c r="O70" s="22"/>
      <c r="P70" s="20" t="n">
        <v>69</v>
      </c>
      <c r="Q70" s="20" t="n">
        <v>333090</v>
      </c>
      <c r="R70" s="18" t="s">
        <v>270</v>
      </c>
      <c r="S70" s="19" t="s">
        <v>271</v>
      </c>
      <c r="T70" s="21" t="s">
        <v>150</v>
      </c>
      <c r="U70" s="23"/>
      <c r="V70" s="23"/>
      <c r="W70" s="23"/>
      <c r="X70" s="23"/>
      <c r="Y70" s="23"/>
      <c r="Z70" s="23"/>
      <c r="AA70" s="23"/>
      <c r="AB70" s="23"/>
      <c r="AC70" s="23"/>
      <c r="AD70" s="24"/>
      <c r="AE70" s="25" t="s">
        <v>272</v>
      </c>
      <c r="AF70" s="12" t="n">
        <v>288</v>
      </c>
      <c r="AG70" s="26" t="n">
        <v>1</v>
      </c>
      <c r="AH70" s="26"/>
      <c r="AI70" s="27" t="n">
        <f aca="false">AH70*AF70</f>
        <v>0</v>
      </c>
      <c r="AJ70" s="23"/>
      <c r="AK70" s="23"/>
      <c r="AL70" s="23"/>
      <c r="AM70" s="23"/>
      <c r="AN70" s="23"/>
      <c r="AO70" s="23"/>
      <c r="AP70" s="23"/>
      <c r="AQ70" s="23"/>
      <c r="AR70" s="23"/>
      <c r="AS70" s="23"/>
    </row>
    <row r="71" customFormat="false" ht="132" hidden="false" customHeight="false" outlineLevel="0" collapsed="false">
      <c r="A71" s="18" t="s">
        <v>45</v>
      </c>
      <c r="B71" s="18" t="s">
        <v>46</v>
      </c>
      <c r="C71" s="19" t="s">
        <v>47</v>
      </c>
      <c r="D71" s="20" t="n">
        <v>14</v>
      </c>
      <c r="E71" s="18" t="s">
        <v>48</v>
      </c>
      <c r="F71" s="18" t="s">
        <v>49</v>
      </c>
      <c r="G71" s="18" t="s">
        <v>50</v>
      </c>
      <c r="H71" s="21" t="s">
        <v>51</v>
      </c>
      <c r="I71" s="20" t="n">
        <v>158154</v>
      </c>
      <c r="J71" s="22"/>
      <c r="K71" s="18" t="s">
        <v>52</v>
      </c>
      <c r="L71" s="22"/>
      <c r="M71" s="18" t="s">
        <v>53</v>
      </c>
      <c r="N71" s="22"/>
      <c r="O71" s="22"/>
      <c r="P71" s="20" t="n">
        <v>70</v>
      </c>
      <c r="Q71" s="20" t="n">
        <v>410879</v>
      </c>
      <c r="R71" s="18" t="s">
        <v>273</v>
      </c>
      <c r="S71" s="19" t="s">
        <v>274</v>
      </c>
      <c r="T71" s="21" t="s">
        <v>56</v>
      </c>
      <c r="U71" s="23"/>
      <c r="V71" s="23"/>
      <c r="W71" s="23"/>
      <c r="X71" s="23"/>
      <c r="Y71" s="23"/>
      <c r="Z71" s="23"/>
      <c r="AA71" s="23"/>
      <c r="AB71" s="23"/>
      <c r="AC71" s="23"/>
      <c r="AD71" s="24"/>
      <c r="AE71" s="25" t="s">
        <v>275</v>
      </c>
      <c r="AF71" s="12" t="n">
        <v>107.94</v>
      </c>
      <c r="AG71" s="26" t="n">
        <v>1</v>
      </c>
      <c r="AH71" s="26"/>
      <c r="AI71" s="27" t="n">
        <f aca="false">AH71*AF71</f>
        <v>0</v>
      </c>
      <c r="AJ71" s="23"/>
      <c r="AK71" s="23"/>
      <c r="AL71" s="23"/>
      <c r="AM71" s="23"/>
      <c r="AN71" s="23"/>
      <c r="AO71" s="23"/>
      <c r="AP71" s="23"/>
      <c r="AQ71" s="23"/>
      <c r="AR71" s="23"/>
      <c r="AS71" s="23"/>
    </row>
    <row r="72" customFormat="false" ht="82" hidden="false" customHeight="false" outlineLevel="0" collapsed="false">
      <c r="A72" s="18" t="s">
        <v>45</v>
      </c>
      <c r="B72" s="18" t="s">
        <v>46</v>
      </c>
      <c r="C72" s="19" t="s">
        <v>47</v>
      </c>
      <c r="D72" s="20" t="n">
        <v>14</v>
      </c>
      <c r="E72" s="18" t="s">
        <v>48</v>
      </c>
      <c r="F72" s="18" t="s">
        <v>49</v>
      </c>
      <c r="G72" s="18" t="s">
        <v>50</v>
      </c>
      <c r="H72" s="21" t="s">
        <v>51</v>
      </c>
      <c r="I72" s="20" t="n">
        <v>158154</v>
      </c>
      <c r="J72" s="22"/>
      <c r="K72" s="18" t="s">
        <v>52</v>
      </c>
      <c r="L72" s="22"/>
      <c r="M72" s="18" t="s">
        <v>53</v>
      </c>
      <c r="N72" s="22"/>
      <c r="O72" s="22"/>
      <c r="P72" s="20" t="n">
        <v>71</v>
      </c>
      <c r="Q72" s="20" t="n">
        <v>623331</v>
      </c>
      <c r="R72" s="18" t="s">
        <v>276</v>
      </c>
      <c r="S72" s="19" t="s">
        <v>277</v>
      </c>
      <c r="T72" s="21" t="s">
        <v>56</v>
      </c>
      <c r="U72" s="23"/>
      <c r="V72" s="23"/>
      <c r="W72" s="23"/>
      <c r="X72" s="23"/>
      <c r="Y72" s="23"/>
      <c r="Z72" s="23"/>
      <c r="AA72" s="23"/>
      <c r="AB72" s="23"/>
      <c r="AC72" s="23"/>
      <c r="AD72" s="24"/>
      <c r="AE72" s="25" t="s">
        <v>278</v>
      </c>
      <c r="AF72" s="12" t="n">
        <v>207.63</v>
      </c>
      <c r="AG72" s="26" t="n">
        <v>10</v>
      </c>
      <c r="AH72" s="26"/>
      <c r="AI72" s="27" t="n">
        <f aca="false">AH72*AF72</f>
        <v>0</v>
      </c>
      <c r="AJ72" s="23"/>
      <c r="AK72" s="23"/>
      <c r="AL72" s="23"/>
      <c r="AM72" s="23"/>
      <c r="AN72" s="23"/>
      <c r="AO72" s="23"/>
      <c r="AP72" s="23"/>
      <c r="AQ72" s="23"/>
      <c r="AR72" s="23"/>
      <c r="AS72" s="23"/>
    </row>
    <row r="73" customFormat="false" ht="142" hidden="false" customHeight="false" outlineLevel="0" collapsed="false">
      <c r="A73" s="18" t="s">
        <v>45</v>
      </c>
      <c r="B73" s="18" t="s">
        <v>46</v>
      </c>
      <c r="C73" s="19" t="s">
        <v>47</v>
      </c>
      <c r="D73" s="20" t="n">
        <v>14</v>
      </c>
      <c r="E73" s="18" t="s">
        <v>48</v>
      </c>
      <c r="F73" s="18" t="s">
        <v>49</v>
      </c>
      <c r="G73" s="18" t="s">
        <v>50</v>
      </c>
      <c r="H73" s="21" t="s">
        <v>51</v>
      </c>
      <c r="I73" s="20" t="n">
        <v>158154</v>
      </c>
      <c r="J73" s="22"/>
      <c r="K73" s="18" t="s">
        <v>52</v>
      </c>
      <c r="L73" s="22"/>
      <c r="M73" s="18" t="s">
        <v>53</v>
      </c>
      <c r="N73" s="22"/>
      <c r="O73" s="22"/>
      <c r="P73" s="20" t="n">
        <v>72</v>
      </c>
      <c r="Q73" s="20" t="n">
        <v>602799</v>
      </c>
      <c r="R73" s="19" t="s">
        <v>279</v>
      </c>
      <c r="S73" s="19" t="s">
        <v>280</v>
      </c>
      <c r="T73" s="21" t="s">
        <v>188</v>
      </c>
      <c r="U73" s="23"/>
      <c r="V73" s="23"/>
      <c r="W73" s="23"/>
      <c r="X73" s="23"/>
      <c r="Y73" s="23"/>
      <c r="Z73" s="23"/>
      <c r="AA73" s="23"/>
      <c r="AB73" s="23"/>
      <c r="AC73" s="23"/>
      <c r="AD73" s="24"/>
      <c r="AE73" s="25" t="s">
        <v>281</v>
      </c>
      <c r="AF73" s="12" t="n">
        <v>64.95</v>
      </c>
      <c r="AG73" s="26" t="n">
        <v>3</v>
      </c>
      <c r="AH73" s="26"/>
      <c r="AI73" s="27" t="n">
        <f aca="false">AH73*AF73</f>
        <v>0</v>
      </c>
      <c r="AJ73" s="23"/>
      <c r="AK73" s="23"/>
      <c r="AL73" s="23"/>
      <c r="AM73" s="23"/>
      <c r="AN73" s="23"/>
      <c r="AO73" s="23"/>
      <c r="AP73" s="23"/>
      <c r="AQ73" s="23"/>
      <c r="AR73" s="23"/>
      <c r="AS73" s="23"/>
    </row>
    <row r="74" customFormat="false" ht="62" hidden="false" customHeight="false" outlineLevel="0" collapsed="false">
      <c r="A74" s="18" t="s">
        <v>45</v>
      </c>
      <c r="B74" s="18" t="s">
        <v>46</v>
      </c>
      <c r="C74" s="19" t="s">
        <v>47</v>
      </c>
      <c r="D74" s="20" t="n">
        <v>14</v>
      </c>
      <c r="E74" s="18" t="s">
        <v>48</v>
      </c>
      <c r="F74" s="18" t="s">
        <v>49</v>
      </c>
      <c r="G74" s="18" t="s">
        <v>50</v>
      </c>
      <c r="H74" s="21" t="s">
        <v>51</v>
      </c>
      <c r="I74" s="20" t="n">
        <v>158154</v>
      </c>
      <c r="J74" s="22"/>
      <c r="K74" s="18" t="s">
        <v>52</v>
      </c>
      <c r="L74" s="22"/>
      <c r="M74" s="18" t="s">
        <v>53</v>
      </c>
      <c r="N74" s="22"/>
      <c r="O74" s="22"/>
      <c r="P74" s="20" t="n">
        <v>73</v>
      </c>
      <c r="Q74" s="20" t="n">
        <v>464876</v>
      </c>
      <c r="R74" s="18" t="s">
        <v>282</v>
      </c>
      <c r="S74" s="19" t="s">
        <v>283</v>
      </c>
      <c r="T74" s="21" t="s">
        <v>56</v>
      </c>
      <c r="U74" s="23"/>
      <c r="V74" s="23"/>
      <c r="W74" s="23"/>
      <c r="X74" s="23"/>
      <c r="Y74" s="23"/>
      <c r="Z74" s="23"/>
      <c r="AA74" s="23"/>
      <c r="AB74" s="23"/>
      <c r="AC74" s="23"/>
      <c r="AD74" s="24"/>
      <c r="AE74" s="25" t="s">
        <v>284</v>
      </c>
      <c r="AF74" s="12" t="n">
        <v>90</v>
      </c>
      <c r="AG74" s="26"/>
      <c r="AH74" s="26"/>
      <c r="AI74" s="27" t="n">
        <f aca="false">AH74*AF74</f>
        <v>0</v>
      </c>
      <c r="AJ74" s="23"/>
      <c r="AK74" s="23"/>
      <c r="AL74" s="23"/>
      <c r="AM74" s="23"/>
      <c r="AN74" s="23"/>
      <c r="AO74" s="23"/>
      <c r="AP74" s="23"/>
      <c r="AQ74" s="23"/>
      <c r="AR74" s="23"/>
      <c r="AS74" s="23"/>
    </row>
    <row r="75" customFormat="false" ht="42" hidden="false" customHeight="false" outlineLevel="0" collapsed="false">
      <c r="A75" s="18" t="s">
        <v>45</v>
      </c>
      <c r="B75" s="18" t="s">
        <v>46</v>
      </c>
      <c r="C75" s="19" t="s">
        <v>47</v>
      </c>
      <c r="D75" s="20" t="n">
        <v>14</v>
      </c>
      <c r="E75" s="18" t="s">
        <v>48</v>
      </c>
      <c r="F75" s="18" t="s">
        <v>49</v>
      </c>
      <c r="G75" s="18" t="s">
        <v>50</v>
      </c>
      <c r="H75" s="21" t="s">
        <v>51</v>
      </c>
      <c r="I75" s="20" t="n">
        <v>158154</v>
      </c>
      <c r="J75" s="22"/>
      <c r="K75" s="18" t="s">
        <v>52</v>
      </c>
      <c r="L75" s="22"/>
      <c r="M75" s="18" t="s">
        <v>53</v>
      </c>
      <c r="N75" s="22"/>
      <c r="O75" s="22"/>
      <c r="P75" s="20" t="n">
        <v>74</v>
      </c>
      <c r="Q75" s="20" t="n">
        <v>372609</v>
      </c>
      <c r="R75" s="18" t="s">
        <v>285</v>
      </c>
      <c r="S75" s="19" t="s">
        <v>286</v>
      </c>
      <c r="T75" s="21" t="s">
        <v>56</v>
      </c>
      <c r="U75" s="23"/>
      <c r="V75" s="23"/>
      <c r="W75" s="23"/>
      <c r="X75" s="23"/>
      <c r="Y75" s="23"/>
      <c r="Z75" s="23"/>
      <c r="AA75" s="23"/>
      <c r="AB75" s="23"/>
      <c r="AC75" s="23"/>
      <c r="AD75" s="24"/>
      <c r="AE75" s="25" t="s">
        <v>287</v>
      </c>
      <c r="AF75" s="12" t="n">
        <v>47.68</v>
      </c>
      <c r="AG75" s="26"/>
      <c r="AH75" s="26"/>
      <c r="AI75" s="27" t="n">
        <f aca="false">AH75*AF75</f>
        <v>0</v>
      </c>
      <c r="AJ75" s="23"/>
      <c r="AK75" s="23"/>
      <c r="AL75" s="23"/>
      <c r="AM75" s="23"/>
      <c r="AN75" s="23"/>
      <c r="AO75" s="23"/>
      <c r="AP75" s="23"/>
      <c r="AQ75" s="23"/>
      <c r="AR75" s="23"/>
      <c r="AS75" s="23"/>
    </row>
    <row r="76" customFormat="false" ht="142" hidden="false" customHeight="false" outlineLevel="0" collapsed="false">
      <c r="A76" s="18" t="s">
        <v>45</v>
      </c>
      <c r="B76" s="18" t="s">
        <v>46</v>
      </c>
      <c r="C76" s="19" t="s">
        <v>47</v>
      </c>
      <c r="D76" s="20" t="n">
        <v>14</v>
      </c>
      <c r="E76" s="18" t="s">
        <v>48</v>
      </c>
      <c r="F76" s="18" t="s">
        <v>49</v>
      </c>
      <c r="G76" s="18" t="s">
        <v>50</v>
      </c>
      <c r="H76" s="21" t="s">
        <v>51</v>
      </c>
      <c r="I76" s="20" t="n">
        <v>158154</v>
      </c>
      <c r="J76" s="22"/>
      <c r="K76" s="18" t="s">
        <v>52</v>
      </c>
      <c r="L76" s="22"/>
      <c r="M76" s="18" t="s">
        <v>53</v>
      </c>
      <c r="N76" s="22"/>
      <c r="O76" s="22"/>
      <c r="P76" s="20" t="n">
        <v>75</v>
      </c>
      <c r="Q76" s="20" t="n">
        <v>457588</v>
      </c>
      <c r="R76" s="18" t="s">
        <v>288</v>
      </c>
      <c r="S76" s="19" t="s">
        <v>289</v>
      </c>
      <c r="T76" s="21" t="s">
        <v>56</v>
      </c>
      <c r="U76" s="23"/>
      <c r="V76" s="23"/>
      <c r="W76" s="23"/>
      <c r="X76" s="23"/>
      <c r="Y76" s="23"/>
      <c r="Z76" s="23"/>
      <c r="AA76" s="23"/>
      <c r="AB76" s="23"/>
      <c r="AC76" s="23"/>
      <c r="AD76" s="24"/>
      <c r="AE76" s="25" t="s">
        <v>290</v>
      </c>
      <c r="AF76" s="12" t="n">
        <v>39</v>
      </c>
      <c r="AG76" s="26"/>
      <c r="AH76" s="26"/>
      <c r="AI76" s="27" t="n">
        <f aca="false">AH76*AF76</f>
        <v>0</v>
      </c>
      <c r="AJ76" s="23"/>
      <c r="AK76" s="23"/>
      <c r="AL76" s="23"/>
      <c r="AM76" s="23"/>
      <c r="AN76" s="23"/>
      <c r="AO76" s="23"/>
      <c r="AP76" s="23"/>
      <c r="AQ76" s="23"/>
      <c r="AR76" s="23"/>
      <c r="AS76" s="23"/>
    </row>
    <row r="77" customFormat="false" ht="20.1" hidden="false" customHeight="true" outlineLevel="0" collapsed="false">
      <c r="A77" s="38" t="s">
        <v>45</v>
      </c>
      <c r="B77" s="23"/>
      <c r="C77" s="23"/>
      <c r="D77" s="23"/>
      <c r="E77" s="23"/>
      <c r="F77" s="23"/>
      <c r="G77" s="23"/>
      <c r="H77" s="39"/>
      <c r="I77" s="23"/>
      <c r="J77" s="23"/>
      <c r="K77" s="23"/>
      <c r="L77" s="23"/>
      <c r="M77" s="23"/>
      <c r="N77" s="23"/>
      <c r="O77" s="23"/>
      <c r="P77" s="23"/>
      <c r="Q77" s="23"/>
      <c r="R77" s="23"/>
      <c r="S77" s="23"/>
      <c r="T77" s="40"/>
      <c r="U77" s="23"/>
      <c r="V77" s="23"/>
      <c r="W77" s="23"/>
      <c r="X77" s="23"/>
      <c r="Y77" s="23"/>
      <c r="Z77" s="23"/>
      <c r="AA77" s="23"/>
      <c r="AB77" s="23"/>
      <c r="AC77" s="23"/>
      <c r="AD77" s="41"/>
      <c r="AE77" s="42"/>
      <c r="AF77" s="43"/>
      <c r="AG77" s="44" t="s">
        <v>291</v>
      </c>
      <c r="AH77" s="44"/>
      <c r="AI77" s="45" t="n">
        <f aca="false">SUM(AI2:AI76)</f>
        <v>0</v>
      </c>
      <c r="AJ77" s="23"/>
      <c r="AK77" s="23"/>
      <c r="AL77" s="23"/>
      <c r="AM77" s="23"/>
      <c r="AN77" s="23"/>
      <c r="AO77" s="23"/>
      <c r="AP77" s="23"/>
      <c r="AQ77" s="23"/>
      <c r="AR77" s="23"/>
      <c r="AS77" s="23"/>
    </row>
    <row r="78" customFormat="false" ht="22.35" hidden="false" customHeight="true" outlineLevel="0" collapsed="false">
      <c r="A78" s="38" t="s">
        <v>45</v>
      </c>
      <c r="B78" s="23"/>
      <c r="C78" s="23"/>
      <c r="D78" s="23"/>
      <c r="E78" s="23"/>
      <c r="F78" s="23"/>
      <c r="G78" s="23"/>
      <c r="H78" s="39"/>
      <c r="I78" s="23"/>
      <c r="J78" s="23"/>
      <c r="K78" s="23"/>
      <c r="L78" s="23"/>
      <c r="M78" s="23"/>
      <c r="N78" s="23"/>
      <c r="O78" s="23"/>
      <c r="P78" s="23"/>
      <c r="Q78" s="23"/>
      <c r="R78" s="23"/>
      <c r="S78" s="23"/>
      <c r="T78" s="40"/>
      <c r="U78" s="23"/>
      <c r="V78" s="23"/>
      <c r="W78" s="23"/>
      <c r="X78" s="23"/>
      <c r="Y78" s="23"/>
      <c r="Z78" s="23"/>
      <c r="AA78" s="23"/>
      <c r="AB78" s="23"/>
      <c r="AC78" s="23"/>
      <c r="AD78" s="41"/>
      <c r="AE78" s="42"/>
      <c r="AF78" s="43"/>
      <c r="AG78" s="44"/>
      <c r="AH78" s="44"/>
      <c r="AI78" s="45"/>
      <c r="AJ78" s="23"/>
      <c r="AK78" s="23"/>
      <c r="AL78" s="23"/>
      <c r="AM78" s="23"/>
      <c r="AN78" s="23"/>
      <c r="AO78" s="23"/>
      <c r="AP78" s="23"/>
      <c r="AQ78" s="23"/>
      <c r="AR78" s="23"/>
      <c r="AS78" s="23"/>
    </row>
    <row r="79" customFormat="false" ht="58.95" hidden="false" customHeight="true" outlineLevel="0" collapsed="false">
      <c r="A79" s="38" t="s">
        <v>45</v>
      </c>
      <c r="B79" s="23"/>
      <c r="C79" s="23"/>
      <c r="D79" s="23"/>
      <c r="E79" s="23"/>
      <c r="F79" s="23"/>
      <c r="G79" s="23"/>
      <c r="H79" s="39"/>
      <c r="I79" s="23"/>
      <c r="J79" s="23"/>
      <c r="K79" s="23"/>
      <c r="L79" s="23"/>
      <c r="M79" s="23"/>
      <c r="N79" s="23"/>
      <c r="O79" s="23"/>
      <c r="P79" s="23"/>
      <c r="Q79" s="23"/>
      <c r="R79" s="23"/>
      <c r="S79" s="23"/>
      <c r="T79" s="40"/>
      <c r="U79" s="23"/>
      <c r="V79" s="23"/>
      <c r="W79" s="23"/>
      <c r="X79" s="23"/>
      <c r="Y79" s="23"/>
      <c r="Z79" s="23"/>
      <c r="AA79" s="23"/>
      <c r="AB79" s="23"/>
      <c r="AC79" s="23"/>
      <c r="AD79" s="41"/>
      <c r="AE79" s="42"/>
      <c r="AF79" s="43"/>
      <c r="AG79" s="23"/>
      <c r="AH79" s="23"/>
      <c r="AI79" s="46"/>
      <c r="AJ79" s="23"/>
      <c r="AK79" s="23"/>
      <c r="AL79" s="23"/>
      <c r="AM79" s="23"/>
      <c r="AN79" s="23"/>
      <c r="AO79" s="23"/>
      <c r="AP79" s="23"/>
      <c r="AQ79" s="23"/>
      <c r="AR79" s="23"/>
      <c r="AS79" s="23"/>
    </row>
    <row r="80" customFormat="false" ht="58.95" hidden="false" customHeight="true" outlineLevel="0" collapsed="false">
      <c r="H80" s="47"/>
      <c r="T80" s="48"/>
      <c r="AD80" s="49"/>
      <c r="AE80" s="50"/>
      <c r="AF80" s="51"/>
      <c r="AG80" s="52"/>
      <c r="AH80" s="52"/>
    </row>
    <row r="81" customFormat="false" ht="15.75" hidden="false" customHeight="false" outlineLevel="0" collapsed="false">
      <c r="H81" s="47"/>
      <c r="T81" s="48"/>
      <c r="AD81" s="49"/>
      <c r="AE81" s="50"/>
      <c r="AF81" s="51"/>
      <c r="AG81" s="52"/>
      <c r="AH81" s="52"/>
    </row>
    <row r="82" customFormat="false" ht="15.75" hidden="false" customHeight="false" outlineLevel="0" collapsed="false">
      <c r="H82" s="47"/>
      <c r="T82" s="48"/>
      <c r="AD82" s="49"/>
      <c r="AE82" s="50"/>
      <c r="AF82" s="51"/>
      <c r="AG82" s="52"/>
      <c r="AH82" s="52"/>
    </row>
    <row r="83" customFormat="false" ht="15.75" hidden="false" customHeight="false" outlineLevel="0" collapsed="false">
      <c r="H83" s="47"/>
      <c r="T83" s="48"/>
      <c r="AD83" s="49"/>
      <c r="AE83" s="50"/>
      <c r="AF83" s="51"/>
      <c r="AG83" s="52"/>
      <c r="AH83" s="52"/>
    </row>
    <row r="84" customFormat="false" ht="15.75" hidden="false" customHeight="false" outlineLevel="0" collapsed="false">
      <c r="H84" s="47"/>
      <c r="T84" s="48"/>
      <c r="AD84" s="49"/>
      <c r="AE84" s="50"/>
      <c r="AF84" s="51"/>
      <c r="AG84" s="52"/>
      <c r="AH84" s="52"/>
    </row>
    <row r="85" customFormat="false" ht="15.75" hidden="false" customHeight="false" outlineLevel="0" collapsed="false">
      <c r="H85" s="47"/>
      <c r="T85" s="48"/>
      <c r="AD85" s="49"/>
      <c r="AE85" s="50"/>
      <c r="AF85" s="51"/>
      <c r="AG85" s="52"/>
      <c r="AH85" s="52"/>
    </row>
    <row r="86" customFormat="false" ht="15.75" hidden="false" customHeight="false" outlineLevel="0" collapsed="false">
      <c r="H86" s="47"/>
      <c r="T86" s="48"/>
      <c r="AD86" s="49"/>
      <c r="AE86" s="50"/>
      <c r="AF86" s="51"/>
      <c r="AG86" s="52"/>
      <c r="AH86" s="52"/>
    </row>
    <row r="87" customFormat="false" ht="15.75" hidden="false" customHeight="false" outlineLevel="0" collapsed="false">
      <c r="H87" s="47"/>
      <c r="T87" s="48"/>
      <c r="AD87" s="49"/>
      <c r="AE87" s="50"/>
      <c r="AF87" s="51"/>
      <c r="AG87" s="52"/>
      <c r="AH87" s="52"/>
    </row>
    <row r="88" customFormat="false" ht="15.75" hidden="false" customHeight="false" outlineLevel="0" collapsed="false">
      <c r="H88" s="47"/>
      <c r="T88" s="48"/>
      <c r="AD88" s="49"/>
      <c r="AE88" s="50"/>
      <c r="AF88" s="51"/>
      <c r="AG88" s="52"/>
      <c r="AH88" s="52"/>
    </row>
    <row r="89" customFormat="false" ht="15.75" hidden="false" customHeight="false" outlineLevel="0" collapsed="false">
      <c r="H89" s="47"/>
      <c r="T89" s="48"/>
      <c r="AD89" s="49"/>
      <c r="AE89" s="50"/>
      <c r="AF89" s="51"/>
      <c r="AG89" s="52"/>
      <c r="AH89" s="52"/>
    </row>
    <row r="90" customFormat="false" ht="15.75" hidden="false" customHeight="false" outlineLevel="0" collapsed="false">
      <c r="H90" s="47"/>
      <c r="T90" s="48"/>
      <c r="AD90" s="49"/>
      <c r="AE90" s="50"/>
      <c r="AF90" s="51"/>
      <c r="AG90" s="52"/>
      <c r="AH90" s="52"/>
    </row>
    <row r="91" customFormat="false" ht="15.75" hidden="false" customHeight="false" outlineLevel="0" collapsed="false">
      <c r="H91" s="47"/>
      <c r="T91" s="48"/>
      <c r="AD91" s="49"/>
      <c r="AE91" s="50"/>
      <c r="AF91" s="51"/>
      <c r="AG91" s="52"/>
      <c r="AH91" s="52"/>
    </row>
    <row r="92" customFormat="false" ht="15.75" hidden="false" customHeight="false" outlineLevel="0" collapsed="false">
      <c r="H92" s="47"/>
      <c r="T92" s="48"/>
      <c r="AD92" s="49"/>
      <c r="AE92" s="50"/>
      <c r="AF92" s="51"/>
      <c r="AG92" s="52"/>
      <c r="AH92" s="52"/>
    </row>
    <row r="93" customFormat="false" ht="15.75" hidden="false" customHeight="false" outlineLevel="0" collapsed="false">
      <c r="H93" s="47"/>
      <c r="T93" s="48"/>
      <c r="AD93" s="49"/>
      <c r="AE93" s="50"/>
      <c r="AF93" s="51"/>
      <c r="AG93" s="52"/>
      <c r="AH93" s="52"/>
    </row>
    <row r="94" customFormat="false" ht="15.75" hidden="false" customHeight="false" outlineLevel="0" collapsed="false">
      <c r="H94" s="47"/>
      <c r="T94" s="48"/>
      <c r="AD94" s="49"/>
      <c r="AE94" s="50"/>
      <c r="AF94" s="51"/>
      <c r="AG94" s="52"/>
      <c r="AH94" s="52"/>
    </row>
    <row r="95" customFormat="false" ht="15.75" hidden="false" customHeight="false" outlineLevel="0" collapsed="false">
      <c r="H95" s="47"/>
      <c r="T95" s="48"/>
      <c r="AD95" s="49"/>
      <c r="AE95" s="50"/>
      <c r="AF95" s="51"/>
      <c r="AG95" s="52"/>
      <c r="AH95" s="52"/>
    </row>
    <row r="96" customFormat="false" ht="15.75" hidden="false" customHeight="false" outlineLevel="0" collapsed="false">
      <c r="H96" s="47"/>
      <c r="T96" s="48"/>
      <c r="AD96" s="49"/>
      <c r="AE96" s="50"/>
      <c r="AF96" s="51"/>
      <c r="AG96" s="52"/>
      <c r="AH96" s="52"/>
    </row>
    <row r="97" customFormat="false" ht="15.75" hidden="false" customHeight="false" outlineLevel="0" collapsed="false">
      <c r="H97" s="47"/>
      <c r="T97" s="48"/>
      <c r="AD97" s="49"/>
      <c r="AE97" s="50"/>
      <c r="AF97" s="51"/>
      <c r="AG97" s="52"/>
      <c r="AH97" s="52"/>
    </row>
    <row r="98" customFormat="false" ht="15.75" hidden="false" customHeight="false" outlineLevel="0" collapsed="false">
      <c r="H98" s="47"/>
      <c r="T98" s="48"/>
      <c r="AD98" s="49"/>
      <c r="AE98" s="50"/>
      <c r="AF98" s="51"/>
      <c r="AG98" s="52"/>
      <c r="AH98" s="52"/>
    </row>
    <row r="99" customFormat="false" ht="15.75" hidden="false" customHeight="false" outlineLevel="0" collapsed="false">
      <c r="H99" s="47"/>
      <c r="T99" s="48"/>
      <c r="AD99" s="49"/>
      <c r="AE99" s="50"/>
      <c r="AF99" s="51"/>
      <c r="AG99" s="52"/>
      <c r="AH99" s="52"/>
    </row>
    <row r="100" customFormat="false" ht="15.75" hidden="false" customHeight="false" outlineLevel="0" collapsed="false">
      <c r="H100" s="47"/>
      <c r="T100" s="48"/>
      <c r="AD100" s="49"/>
      <c r="AE100" s="50"/>
      <c r="AF100" s="51"/>
      <c r="AG100" s="52"/>
      <c r="AH100" s="52"/>
    </row>
    <row r="101" customFormat="false" ht="15.75" hidden="false" customHeight="false" outlineLevel="0" collapsed="false">
      <c r="H101" s="47"/>
      <c r="T101" s="48"/>
      <c r="AD101" s="49"/>
      <c r="AE101" s="50"/>
      <c r="AF101" s="51"/>
      <c r="AG101" s="52"/>
      <c r="AH101" s="52"/>
    </row>
    <row r="102" customFormat="false" ht="15.75" hidden="false" customHeight="false" outlineLevel="0" collapsed="false">
      <c r="H102" s="47"/>
      <c r="T102" s="48"/>
      <c r="AD102" s="49"/>
      <c r="AE102" s="50"/>
      <c r="AF102" s="51"/>
      <c r="AG102" s="52"/>
      <c r="AH102" s="52"/>
    </row>
    <row r="103" customFormat="false" ht="15.75" hidden="false" customHeight="false" outlineLevel="0" collapsed="false">
      <c r="H103" s="47"/>
      <c r="T103" s="48"/>
      <c r="AD103" s="49"/>
      <c r="AE103" s="50"/>
      <c r="AF103" s="51"/>
      <c r="AG103" s="52"/>
      <c r="AH103" s="52"/>
    </row>
    <row r="104" customFormat="false" ht="15.75" hidden="false" customHeight="false" outlineLevel="0" collapsed="false">
      <c r="H104" s="47"/>
      <c r="T104" s="48"/>
      <c r="AD104" s="49"/>
      <c r="AE104" s="50"/>
      <c r="AF104" s="51"/>
      <c r="AG104" s="52"/>
      <c r="AH104" s="52"/>
    </row>
    <row r="105" customFormat="false" ht="15.75" hidden="false" customHeight="false" outlineLevel="0" collapsed="false">
      <c r="H105" s="47"/>
      <c r="T105" s="48"/>
      <c r="AD105" s="49"/>
      <c r="AE105" s="50"/>
      <c r="AF105" s="51"/>
      <c r="AG105" s="52"/>
      <c r="AH105" s="52"/>
    </row>
    <row r="106" customFormat="false" ht="15.75" hidden="false" customHeight="false" outlineLevel="0" collapsed="false">
      <c r="H106" s="47"/>
      <c r="T106" s="48"/>
      <c r="AD106" s="49"/>
      <c r="AE106" s="50"/>
      <c r="AF106" s="51"/>
      <c r="AG106" s="52"/>
      <c r="AH106" s="52"/>
    </row>
    <row r="107" customFormat="false" ht="15.75" hidden="false" customHeight="false" outlineLevel="0" collapsed="false">
      <c r="H107" s="47"/>
      <c r="T107" s="48"/>
      <c r="AD107" s="49"/>
      <c r="AE107" s="50"/>
      <c r="AF107" s="51"/>
      <c r="AG107" s="52"/>
      <c r="AH107" s="52"/>
    </row>
    <row r="108" customFormat="false" ht="15.75" hidden="false" customHeight="false" outlineLevel="0" collapsed="false">
      <c r="H108" s="47"/>
      <c r="T108" s="48"/>
      <c r="AD108" s="49"/>
      <c r="AE108" s="50"/>
      <c r="AF108" s="51"/>
      <c r="AG108" s="52"/>
      <c r="AH108" s="52"/>
    </row>
    <row r="109" customFormat="false" ht="15.75" hidden="false" customHeight="false" outlineLevel="0" collapsed="false">
      <c r="H109" s="47"/>
      <c r="T109" s="48"/>
      <c r="AD109" s="49"/>
      <c r="AE109" s="50"/>
      <c r="AF109" s="51"/>
      <c r="AG109" s="52"/>
      <c r="AH109" s="52"/>
    </row>
    <row r="110" customFormat="false" ht="15.75" hidden="false" customHeight="false" outlineLevel="0" collapsed="false">
      <c r="H110" s="47"/>
      <c r="T110" s="48"/>
      <c r="AD110" s="49"/>
      <c r="AE110" s="50"/>
      <c r="AF110" s="51"/>
      <c r="AG110" s="52"/>
      <c r="AH110" s="52"/>
    </row>
    <row r="111" customFormat="false" ht="15.75" hidden="false" customHeight="false" outlineLevel="0" collapsed="false">
      <c r="H111" s="47"/>
      <c r="T111" s="48"/>
      <c r="AD111" s="49"/>
      <c r="AE111" s="50"/>
      <c r="AF111" s="51"/>
      <c r="AG111" s="52"/>
      <c r="AH111" s="52"/>
    </row>
    <row r="112" customFormat="false" ht="15.75" hidden="false" customHeight="false" outlineLevel="0" collapsed="false">
      <c r="H112" s="47"/>
      <c r="T112" s="48"/>
      <c r="AD112" s="49"/>
      <c r="AE112" s="50"/>
      <c r="AF112" s="51"/>
      <c r="AG112" s="52"/>
      <c r="AH112" s="52"/>
    </row>
    <row r="113" customFormat="false" ht="15.75" hidden="false" customHeight="false" outlineLevel="0" collapsed="false">
      <c r="H113" s="47"/>
      <c r="T113" s="48"/>
      <c r="AD113" s="49"/>
      <c r="AE113" s="50"/>
      <c r="AF113" s="51"/>
      <c r="AG113" s="52"/>
      <c r="AH113" s="52"/>
    </row>
    <row r="114" customFormat="false" ht="15.75" hidden="false" customHeight="false" outlineLevel="0" collapsed="false">
      <c r="H114" s="47"/>
      <c r="T114" s="48"/>
      <c r="AD114" s="49"/>
      <c r="AE114" s="50"/>
      <c r="AF114" s="51"/>
      <c r="AG114" s="52"/>
      <c r="AH114" s="52"/>
    </row>
    <row r="115" customFormat="false" ht="15.75" hidden="false" customHeight="false" outlineLevel="0" collapsed="false">
      <c r="H115" s="47"/>
      <c r="T115" s="48"/>
      <c r="AD115" s="49"/>
      <c r="AE115" s="50"/>
      <c r="AF115" s="51"/>
      <c r="AG115" s="52"/>
      <c r="AH115" s="52"/>
    </row>
    <row r="116" customFormat="false" ht="15.75" hidden="false" customHeight="false" outlineLevel="0" collapsed="false">
      <c r="H116" s="47"/>
      <c r="T116" s="48"/>
      <c r="AD116" s="49"/>
      <c r="AE116" s="50"/>
      <c r="AF116" s="51"/>
      <c r="AG116" s="52"/>
      <c r="AH116" s="52"/>
    </row>
    <row r="117" customFormat="false" ht="15.75" hidden="false" customHeight="false" outlineLevel="0" collapsed="false">
      <c r="H117" s="47"/>
      <c r="T117" s="48"/>
      <c r="AD117" s="49"/>
      <c r="AE117" s="50"/>
      <c r="AF117" s="51"/>
      <c r="AG117" s="52"/>
      <c r="AH117" s="52"/>
    </row>
    <row r="118" customFormat="false" ht="15.75" hidden="false" customHeight="false" outlineLevel="0" collapsed="false">
      <c r="H118" s="47"/>
      <c r="T118" s="48"/>
      <c r="AD118" s="49"/>
      <c r="AE118" s="50"/>
      <c r="AF118" s="51"/>
      <c r="AG118" s="52"/>
      <c r="AH118" s="52"/>
    </row>
    <row r="119" customFormat="false" ht="15.75" hidden="false" customHeight="false" outlineLevel="0" collapsed="false">
      <c r="H119" s="47"/>
      <c r="T119" s="48"/>
      <c r="AD119" s="49"/>
      <c r="AE119" s="50"/>
      <c r="AF119" s="51"/>
      <c r="AG119" s="52"/>
      <c r="AH119" s="52"/>
    </row>
    <row r="120" customFormat="false" ht="15.75" hidden="false" customHeight="false" outlineLevel="0" collapsed="false">
      <c r="H120" s="47"/>
      <c r="T120" s="48"/>
      <c r="AD120" s="49"/>
      <c r="AE120" s="50"/>
      <c r="AF120" s="51"/>
      <c r="AG120" s="52"/>
      <c r="AH120" s="52"/>
    </row>
    <row r="121" customFormat="false" ht="15.75" hidden="false" customHeight="false" outlineLevel="0" collapsed="false">
      <c r="H121" s="47"/>
      <c r="T121" s="48"/>
      <c r="AD121" s="49"/>
      <c r="AE121" s="50"/>
      <c r="AF121" s="51"/>
      <c r="AG121" s="52"/>
      <c r="AH121" s="52"/>
    </row>
    <row r="122" customFormat="false" ht="15.75" hidden="false" customHeight="false" outlineLevel="0" collapsed="false">
      <c r="H122" s="47"/>
      <c r="T122" s="48"/>
      <c r="AD122" s="49"/>
      <c r="AE122" s="50"/>
      <c r="AF122" s="51"/>
      <c r="AG122" s="52"/>
      <c r="AH122" s="52"/>
    </row>
    <row r="123" customFormat="false" ht="15.75" hidden="false" customHeight="false" outlineLevel="0" collapsed="false">
      <c r="H123" s="47"/>
      <c r="T123" s="48"/>
      <c r="AD123" s="49"/>
      <c r="AE123" s="50"/>
      <c r="AF123" s="51"/>
      <c r="AG123" s="52"/>
      <c r="AH123" s="52"/>
    </row>
    <row r="124" customFormat="false" ht="15.75" hidden="false" customHeight="false" outlineLevel="0" collapsed="false">
      <c r="H124" s="47"/>
      <c r="T124" s="48"/>
      <c r="AD124" s="49"/>
      <c r="AE124" s="50"/>
      <c r="AF124" s="51"/>
      <c r="AG124" s="52"/>
      <c r="AH124" s="52"/>
    </row>
    <row r="125" customFormat="false" ht="15.75" hidden="false" customHeight="false" outlineLevel="0" collapsed="false">
      <c r="H125" s="47"/>
      <c r="T125" s="48"/>
      <c r="AD125" s="49"/>
      <c r="AE125" s="50"/>
      <c r="AF125" s="51"/>
      <c r="AG125" s="52"/>
      <c r="AH125" s="52"/>
    </row>
    <row r="126" customFormat="false" ht="15.75" hidden="false" customHeight="false" outlineLevel="0" collapsed="false">
      <c r="H126" s="47"/>
      <c r="T126" s="48"/>
      <c r="AD126" s="49"/>
      <c r="AE126" s="50"/>
      <c r="AF126" s="51"/>
      <c r="AG126" s="52"/>
      <c r="AH126" s="52"/>
    </row>
    <row r="127" customFormat="false" ht="15.75" hidden="false" customHeight="false" outlineLevel="0" collapsed="false">
      <c r="H127" s="47"/>
      <c r="T127" s="48"/>
      <c r="AD127" s="49"/>
      <c r="AE127" s="50"/>
      <c r="AF127" s="51"/>
      <c r="AG127" s="52"/>
      <c r="AH127" s="52"/>
    </row>
    <row r="128" customFormat="false" ht="15.75" hidden="false" customHeight="false" outlineLevel="0" collapsed="false">
      <c r="H128" s="47"/>
      <c r="T128" s="48"/>
      <c r="AD128" s="49"/>
      <c r="AE128" s="50"/>
      <c r="AF128" s="51"/>
      <c r="AG128" s="52"/>
      <c r="AH128" s="52"/>
    </row>
    <row r="129" customFormat="false" ht="15.75" hidden="false" customHeight="false" outlineLevel="0" collapsed="false">
      <c r="H129" s="47"/>
      <c r="T129" s="48"/>
      <c r="AD129" s="49"/>
      <c r="AE129" s="50"/>
      <c r="AF129" s="51"/>
      <c r="AG129" s="52"/>
      <c r="AH129" s="52"/>
    </row>
    <row r="130" customFormat="false" ht="15.75" hidden="false" customHeight="false" outlineLevel="0" collapsed="false">
      <c r="H130" s="47"/>
      <c r="T130" s="48"/>
      <c r="AD130" s="49"/>
      <c r="AE130" s="50"/>
      <c r="AF130" s="51"/>
      <c r="AG130" s="52"/>
      <c r="AH130" s="52"/>
    </row>
    <row r="131" customFormat="false" ht="15.75" hidden="false" customHeight="false" outlineLevel="0" collapsed="false">
      <c r="H131" s="47"/>
      <c r="T131" s="48"/>
      <c r="AD131" s="49"/>
      <c r="AE131" s="50"/>
      <c r="AF131" s="51"/>
      <c r="AG131" s="52"/>
      <c r="AH131" s="52"/>
    </row>
    <row r="132" customFormat="false" ht="15.75" hidden="false" customHeight="false" outlineLevel="0" collapsed="false">
      <c r="H132" s="47"/>
      <c r="T132" s="48"/>
      <c r="AD132" s="49"/>
      <c r="AE132" s="50"/>
      <c r="AF132" s="51"/>
      <c r="AG132" s="52"/>
      <c r="AH132" s="52"/>
    </row>
    <row r="133" customFormat="false" ht="15.75" hidden="false" customHeight="false" outlineLevel="0" collapsed="false">
      <c r="H133" s="47"/>
      <c r="T133" s="48"/>
      <c r="AD133" s="49"/>
      <c r="AE133" s="50"/>
      <c r="AF133" s="51"/>
      <c r="AG133" s="52"/>
      <c r="AH133" s="52"/>
    </row>
    <row r="134" customFormat="false" ht="15.75" hidden="false" customHeight="false" outlineLevel="0" collapsed="false">
      <c r="H134" s="47"/>
      <c r="T134" s="48"/>
      <c r="AD134" s="49"/>
      <c r="AE134" s="50"/>
      <c r="AF134" s="51"/>
      <c r="AG134" s="52"/>
      <c r="AH134" s="52"/>
    </row>
    <row r="135" customFormat="false" ht="15.75" hidden="false" customHeight="false" outlineLevel="0" collapsed="false">
      <c r="H135" s="47"/>
      <c r="T135" s="48"/>
      <c r="AD135" s="49"/>
      <c r="AE135" s="50"/>
      <c r="AF135" s="51"/>
      <c r="AG135" s="52"/>
      <c r="AH135" s="52"/>
    </row>
    <row r="136" customFormat="false" ht="15.75" hidden="false" customHeight="false" outlineLevel="0" collapsed="false">
      <c r="H136" s="47"/>
      <c r="T136" s="48"/>
      <c r="AD136" s="49"/>
      <c r="AE136" s="50"/>
      <c r="AF136" s="51"/>
      <c r="AG136" s="52"/>
      <c r="AH136" s="52"/>
    </row>
    <row r="137" customFormat="false" ht="15.75" hidden="false" customHeight="false" outlineLevel="0" collapsed="false">
      <c r="H137" s="47"/>
      <c r="T137" s="48"/>
      <c r="AD137" s="49"/>
      <c r="AE137" s="50"/>
      <c r="AF137" s="51"/>
      <c r="AG137" s="52"/>
      <c r="AH137" s="52"/>
    </row>
    <row r="138" customFormat="false" ht="15.75" hidden="false" customHeight="false" outlineLevel="0" collapsed="false">
      <c r="H138" s="47"/>
      <c r="T138" s="48"/>
      <c r="AD138" s="49"/>
      <c r="AE138" s="53"/>
      <c r="AF138" s="51"/>
      <c r="AG138" s="52"/>
      <c r="AH138" s="52"/>
    </row>
    <row r="139" customFormat="false" ht="15.75" hidden="false" customHeight="false" outlineLevel="0" collapsed="false">
      <c r="H139" s="47"/>
      <c r="T139" s="48"/>
      <c r="AD139" s="49"/>
      <c r="AE139" s="53"/>
      <c r="AF139" s="51"/>
      <c r="AG139" s="52"/>
      <c r="AH139" s="52"/>
    </row>
    <row r="140" customFormat="false" ht="15.75" hidden="false" customHeight="false" outlineLevel="0" collapsed="false">
      <c r="H140" s="47"/>
      <c r="T140" s="48"/>
      <c r="AD140" s="49"/>
      <c r="AE140" s="53"/>
      <c r="AF140" s="51"/>
      <c r="AG140" s="52"/>
      <c r="AH140" s="52"/>
    </row>
    <row r="141" customFormat="false" ht="15.75" hidden="false" customHeight="false" outlineLevel="0" collapsed="false">
      <c r="H141" s="47"/>
      <c r="T141" s="48"/>
      <c r="AD141" s="49"/>
      <c r="AE141" s="53"/>
      <c r="AF141" s="51"/>
      <c r="AG141" s="52"/>
      <c r="AH141" s="52"/>
    </row>
    <row r="142" customFormat="false" ht="15.75" hidden="false" customHeight="false" outlineLevel="0" collapsed="false">
      <c r="H142" s="47"/>
      <c r="T142" s="48"/>
      <c r="AD142" s="49"/>
      <c r="AE142" s="53"/>
      <c r="AF142" s="51"/>
      <c r="AG142" s="52"/>
      <c r="AH142" s="52"/>
    </row>
    <row r="143" customFormat="false" ht="15.75" hidden="false" customHeight="false" outlineLevel="0" collapsed="false">
      <c r="H143" s="47"/>
      <c r="T143" s="48"/>
      <c r="AD143" s="49"/>
      <c r="AE143" s="53"/>
      <c r="AF143" s="51"/>
      <c r="AG143" s="52"/>
      <c r="AH143" s="52"/>
    </row>
    <row r="144" customFormat="false" ht="15.75" hidden="false" customHeight="false" outlineLevel="0" collapsed="false">
      <c r="H144" s="47"/>
      <c r="T144" s="48"/>
      <c r="AD144" s="49"/>
      <c r="AE144" s="53"/>
      <c r="AF144" s="51"/>
      <c r="AG144" s="52"/>
      <c r="AH144" s="52"/>
    </row>
    <row r="145" customFormat="false" ht="15.75" hidden="false" customHeight="false" outlineLevel="0" collapsed="false">
      <c r="H145" s="47"/>
      <c r="T145" s="48"/>
      <c r="AD145" s="49"/>
      <c r="AE145" s="53"/>
      <c r="AF145" s="51"/>
      <c r="AG145" s="52"/>
      <c r="AH145" s="52"/>
    </row>
    <row r="146" customFormat="false" ht="15.75" hidden="false" customHeight="false" outlineLevel="0" collapsed="false">
      <c r="H146" s="47"/>
      <c r="T146" s="48"/>
      <c r="AD146" s="49"/>
      <c r="AE146" s="53"/>
      <c r="AF146" s="51"/>
      <c r="AG146" s="52"/>
      <c r="AH146" s="52"/>
    </row>
    <row r="147" customFormat="false" ht="15.75" hidden="false" customHeight="false" outlineLevel="0" collapsed="false">
      <c r="H147" s="47"/>
      <c r="T147" s="48"/>
      <c r="AD147" s="49"/>
      <c r="AE147" s="53"/>
      <c r="AF147" s="51"/>
      <c r="AG147" s="52"/>
      <c r="AH147" s="52"/>
    </row>
    <row r="148" customFormat="false" ht="15.75" hidden="false" customHeight="false" outlineLevel="0" collapsed="false">
      <c r="H148" s="47"/>
      <c r="T148" s="48"/>
      <c r="AD148" s="49"/>
      <c r="AE148" s="53"/>
      <c r="AF148" s="51"/>
      <c r="AG148" s="52"/>
      <c r="AH148" s="52"/>
    </row>
    <row r="149" customFormat="false" ht="15.75" hidden="false" customHeight="false" outlineLevel="0" collapsed="false">
      <c r="H149" s="47"/>
      <c r="T149" s="48"/>
      <c r="AD149" s="49"/>
      <c r="AE149" s="53"/>
      <c r="AF149" s="51"/>
      <c r="AG149" s="52"/>
      <c r="AH149" s="52"/>
    </row>
    <row r="150" customFormat="false" ht="15.75" hidden="false" customHeight="false" outlineLevel="0" collapsed="false">
      <c r="H150" s="47"/>
      <c r="T150" s="48"/>
      <c r="AD150" s="49"/>
      <c r="AE150" s="53"/>
      <c r="AF150" s="51"/>
      <c r="AG150" s="52"/>
      <c r="AH150" s="52"/>
    </row>
    <row r="151" customFormat="false" ht="15.75" hidden="false" customHeight="false" outlineLevel="0" collapsed="false">
      <c r="H151" s="47"/>
      <c r="T151" s="48"/>
      <c r="AD151" s="49"/>
      <c r="AE151" s="53"/>
      <c r="AF151" s="51"/>
      <c r="AG151" s="52"/>
      <c r="AH151" s="52"/>
    </row>
    <row r="152" customFormat="false" ht="15.75" hidden="false" customHeight="false" outlineLevel="0" collapsed="false">
      <c r="H152" s="47"/>
      <c r="T152" s="48"/>
      <c r="AD152" s="49"/>
      <c r="AE152" s="53"/>
      <c r="AF152" s="51"/>
      <c r="AG152" s="52"/>
      <c r="AH152" s="52"/>
    </row>
    <row r="153" customFormat="false" ht="15.75" hidden="false" customHeight="false" outlineLevel="0" collapsed="false">
      <c r="H153" s="47"/>
      <c r="T153" s="48"/>
      <c r="AD153" s="49"/>
      <c r="AE153" s="53"/>
      <c r="AF153" s="51"/>
      <c r="AG153" s="52"/>
      <c r="AH153" s="52"/>
    </row>
    <row r="154" customFormat="false" ht="15.75" hidden="false" customHeight="false" outlineLevel="0" collapsed="false">
      <c r="H154" s="47"/>
      <c r="T154" s="48"/>
      <c r="AD154" s="49"/>
      <c r="AE154" s="53"/>
      <c r="AF154" s="51"/>
      <c r="AG154" s="52"/>
      <c r="AH154" s="52"/>
    </row>
    <row r="155" customFormat="false" ht="15.75" hidden="false" customHeight="false" outlineLevel="0" collapsed="false">
      <c r="H155" s="47"/>
      <c r="T155" s="48"/>
      <c r="AD155" s="49"/>
      <c r="AE155" s="53"/>
      <c r="AF155" s="51"/>
      <c r="AG155" s="52"/>
      <c r="AH155" s="52"/>
    </row>
    <row r="156" customFormat="false" ht="15.75" hidden="false" customHeight="false" outlineLevel="0" collapsed="false">
      <c r="H156" s="47"/>
      <c r="T156" s="48"/>
      <c r="AD156" s="49"/>
      <c r="AE156" s="53"/>
      <c r="AF156" s="51"/>
      <c r="AG156" s="52"/>
      <c r="AH156" s="52"/>
    </row>
    <row r="157" customFormat="false" ht="15.75" hidden="false" customHeight="false" outlineLevel="0" collapsed="false">
      <c r="H157" s="47"/>
      <c r="T157" s="48"/>
      <c r="AD157" s="49"/>
      <c r="AE157" s="53"/>
      <c r="AF157" s="51"/>
      <c r="AG157" s="52"/>
      <c r="AH157" s="52"/>
    </row>
    <row r="158" customFormat="false" ht="15.75" hidden="false" customHeight="false" outlineLevel="0" collapsed="false">
      <c r="H158" s="47"/>
      <c r="T158" s="48"/>
      <c r="AD158" s="49"/>
      <c r="AE158" s="53"/>
      <c r="AF158" s="51"/>
      <c r="AG158" s="52"/>
      <c r="AH158" s="52"/>
    </row>
    <row r="159" customFormat="false" ht="15.75" hidden="false" customHeight="false" outlineLevel="0" collapsed="false">
      <c r="H159" s="47"/>
      <c r="T159" s="48"/>
      <c r="AD159" s="49"/>
      <c r="AE159" s="53"/>
      <c r="AF159" s="51"/>
      <c r="AG159" s="52"/>
      <c r="AH159" s="52"/>
    </row>
    <row r="160" customFormat="false" ht="15.75" hidden="false" customHeight="false" outlineLevel="0" collapsed="false">
      <c r="H160" s="47"/>
      <c r="T160" s="48"/>
      <c r="AD160" s="49"/>
      <c r="AE160" s="53"/>
      <c r="AF160" s="51"/>
      <c r="AG160" s="52"/>
      <c r="AH160" s="52"/>
    </row>
    <row r="161" customFormat="false" ht="15.75" hidden="false" customHeight="false" outlineLevel="0" collapsed="false">
      <c r="H161" s="47"/>
      <c r="T161" s="48"/>
      <c r="AD161" s="49"/>
      <c r="AE161" s="53"/>
      <c r="AF161" s="51"/>
      <c r="AG161" s="52"/>
      <c r="AH161" s="52"/>
    </row>
    <row r="162" customFormat="false" ht="15.75" hidden="false" customHeight="false" outlineLevel="0" collapsed="false">
      <c r="H162" s="47"/>
      <c r="T162" s="48"/>
      <c r="AD162" s="49"/>
      <c r="AE162" s="53"/>
      <c r="AF162" s="51"/>
      <c r="AG162" s="52"/>
      <c r="AH162" s="52"/>
    </row>
    <row r="163" customFormat="false" ht="15.75" hidden="false" customHeight="false" outlineLevel="0" collapsed="false">
      <c r="H163" s="47"/>
      <c r="T163" s="48"/>
      <c r="AD163" s="49"/>
      <c r="AE163" s="53"/>
      <c r="AF163" s="51"/>
      <c r="AG163" s="52"/>
      <c r="AH163" s="52"/>
    </row>
    <row r="164" customFormat="false" ht="15.75" hidden="false" customHeight="false" outlineLevel="0" collapsed="false">
      <c r="H164" s="47"/>
      <c r="T164" s="48"/>
      <c r="AD164" s="49"/>
      <c r="AE164" s="53"/>
      <c r="AF164" s="51"/>
      <c r="AG164" s="52"/>
      <c r="AH164" s="52"/>
    </row>
    <row r="165" customFormat="false" ht="15.75" hidden="false" customHeight="false" outlineLevel="0" collapsed="false">
      <c r="H165" s="47"/>
      <c r="T165" s="48"/>
      <c r="AD165" s="49"/>
      <c r="AE165" s="53"/>
      <c r="AF165" s="51"/>
      <c r="AG165" s="52"/>
      <c r="AH165" s="52"/>
    </row>
    <row r="166" customFormat="false" ht="15.75" hidden="false" customHeight="false" outlineLevel="0" collapsed="false">
      <c r="H166" s="47"/>
      <c r="T166" s="48"/>
      <c r="AD166" s="49"/>
      <c r="AE166" s="53"/>
      <c r="AF166" s="51"/>
      <c r="AG166" s="52"/>
      <c r="AH166" s="52"/>
    </row>
    <row r="167" customFormat="false" ht="15.75" hidden="false" customHeight="false" outlineLevel="0" collapsed="false">
      <c r="H167" s="47"/>
      <c r="T167" s="48"/>
      <c r="AD167" s="49"/>
      <c r="AE167" s="53"/>
      <c r="AF167" s="51"/>
      <c r="AG167" s="52"/>
      <c r="AH167" s="52"/>
    </row>
    <row r="168" customFormat="false" ht="15.75" hidden="false" customHeight="false" outlineLevel="0" collapsed="false">
      <c r="H168" s="47"/>
      <c r="T168" s="48"/>
      <c r="AD168" s="49"/>
      <c r="AE168" s="53"/>
      <c r="AF168" s="51"/>
      <c r="AG168" s="52"/>
      <c r="AH168" s="52"/>
    </row>
    <row r="169" customFormat="false" ht="15.75" hidden="false" customHeight="false" outlineLevel="0" collapsed="false">
      <c r="H169" s="47"/>
      <c r="T169" s="48"/>
      <c r="AD169" s="49"/>
      <c r="AE169" s="53"/>
      <c r="AF169" s="51"/>
      <c r="AG169" s="52"/>
      <c r="AH169" s="52"/>
    </row>
    <row r="170" customFormat="false" ht="15.75" hidden="false" customHeight="false" outlineLevel="0" collapsed="false">
      <c r="H170" s="47"/>
      <c r="T170" s="48"/>
      <c r="AD170" s="49"/>
      <c r="AE170" s="53"/>
      <c r="AF170" s="51"/>
      <c r="AG170" s="52"/>
      <c r="AH170" s="52"/>
    </row>
    <row r="171" customFormat="false" ht="15.75" hidden="false" customHeight="false" outlineLevel="0" collapsed="false">
      <c r="H171" s="47"/>
      <c r="T171" s="48"/>
      <c r="AD171" s="49"/>
      <c r="AE171" s="53"/>
      <c r="AF171" s="51"/>
      <c r="AG171" s="52"/>
      <c r="AH171" s="52"/>
    </row>
    <row r="172" customFormat="false" ht="15.75" hidden="false" customHeight="false" outlineLevel="0" collapsed="false">
      <c r="H172" s="47"/>
      <c r="T172" s="48"/>
      <c r="AD172" s="49"/>
      <c r="AE172" s="53"/>
      <c r="AF172" s="51"/>
      <c r="AG172" s="52"/>
      <c r="AH172" s="52"/>
    </row>
    <row r="173" customFormat="false" ht="15.75" hidden="false" customHeight="false" outlineLevel="0" collapsed="false">
      <c r="H173" s="47"/>
      <c r="T173" s="48"/>
      <c r="AD173" s="49"/>
      <c r="AE173" s="53"/>
      <c r="AF173" s="51"/>
      <c r="AG173" s="52"/>
      <c r="AH173" s="52"/>
    </row>
    <row r="174" customFormat="false" ht="15.75" hidden="false" customHeight="false" outlineLevel="0" collapsed="false">
      <c r="H174" s="47"/>
      <c r="T174" s="48"/>
      <c r="AD174" s="49"/>
      <c r="AE174" s="53"/>
      <c r="AF174" s="51"/>
      <c r="AG174" s="52"/>
      <c r="AH174" s="52"/>
    </row>
    <row r="175" customFormat="false" ht="15.75" hidden="false" customHeight="false" outlineLevel="0" collapsed="false">
      <c r="H175" s="47"/>
      <c r="T175" s="48"/>
      <c r="AD175" s="49"/>
      <c r="AE175" s="53"/>
      <c r="AF175" s="51"/>
      <c r="AG175" s="52"/>
      <c r="AH175" s="52"/>
    </row>
    <row r="176" customFormat="false" ht="15.75" hidden="false" customHeight="false" outlineLevel="0" collapsed="false">
      <c r="H176" s="47"/>
      <c r="T176" s="48"/>
      <c r="AD176" s="49"/>
      <c r="AE176" s="53"/>
      <c r="AF176" s="51"/>
      <c r="AG176" s="52"/>
      <c r="AH176" s="52"/>
    </row>
    <row r="177" customFormat="false" ht="15.75" hidden="false" customHeight="false" outlineLevel="0" collapsed="false">
      <c r="H177" s="47"/>
      <c r="T177" s="48"/>
      <c r="AD177" s="49"/>
      <c r="AE177" s="53"/>
      <c r="AF177" s="51"/>
      <c r="AG177" s="52"/>
      <c r="AH177" s="52"/>
    </row>
    <row r="178" customFormat="false" ht="15.75" hidden="false" customHeight="false" outlineLevel="0" collapsed="false">
      <c r="H178" s="47"/>
      <c r="T178" s="48"/>
      <c r="AD178" s="49"/>
      <c r="AE178" s="53"/>
      <c r="AF178" s="51"/>
      <c r="AG178" s="52"/>
      <c r="AH178" s="52"/>
    </row>
    <row r="179" customFormat="false" ht="15.75" hidden="false" customHeight="false" outlineLevel="0" collapsed="false">
      <c r="H179" s="47"/>
      <c r="T179" s="48"/>
      <c r="AD179" s="49"/>
      <c r="AE179" s="53"/>
      <c r="AF179" s="51"/>
      <c r="AG179" s="52"/>
      <c r="AH179" s="52"/>
    </row>
    <row r="180" customFormat="false" ht="15.75" hidden="false" customHeight="false" outlineLevel="0" collapsed="false">
      <c r="H180" s="47"/>
      <c r="T180" s="48"/>
      <c r="AD180" s="49"/>
      <c r="AE180" s="53"/>
      <c r="AF180" s="51"/>
      <c r="AG180" s="52"/>
      <c r="AH180" s="52"/>
    </row>
    <row r="181" customFormat="false" ht="15.75" hidden="false" customHeight="false" outlineLevel="0" collapsed="false">
      <c r="H181" s="47"/>
      <c r="T181" s="48"/>
      <c r="AD181" s="49"/>
      <c r="AE181" s="53"/>
      <c r="AF181" s="51"/>
      <c r="AG181" s="52"/>
      <c r="AH181" s="52"/>
    </row>
    <row r="182" customFormat="false" ht="15.75" hidden="false" customHeight="false" outlineLevel="0" collapsed="false">
      <c r="H182" s="47"/>
      <c r="T182" s="48"/>
      <c r="AD182" s="49"/>
      <c r="AE182" s="53"/>
      <c r="AF182" s="51"/>
      <c r="AG182" s="52"/>
      <c r="AH182" s="52"/>
    </row>
    <row r="183" customFormat="false" ht="15.75" hidden="false" customHeight="false" outlineLevel="0" collapsed="false">
      <c r="H183" s="47"/>
      <c r="T183" s="48"/>
      <c r="AD183" s="49"/>
      <c r="AE183" s="53"/>
      <c r="AF183" s="51"/>
      <c r="AG183" s="52"/>
      <c r="AH183" s="52"/>
    </row>
    <row r="184" customFormat="false" ht="15.75" hidden="false" customHeight="false" outlineLevel="0" collapsed="false">
      <c r="H184" s="47"/>
      <c r="T184" s="48"/>
      <c r="AD184" s="49"/>
      <c r="AE184" s="53"/>
      <c r="AF184" s="51"/>
      <c r="AG184" s="52"/>
      <c r="AH184" s="52"/>
    </row>
    <row r="185" customFormat="false" ht="15.75" hidden="false" customHeight="false" outlineLevel="0" collapsed="false">
      <c r="H185" s="47"/>
      <c r="T185" s="48"/>
      <c r="AD185" s="49"/>
      <c r="AE185" s="53"/>
      <c r="AF185" s="51"/>
      <c r="AG185" s="52"/>
      <c r="AH185" s="52"/>
    </row>
    <row r="186" customFormat="false" ht="15.75" hidden="false" customHeight="false" outlineLevel="0" collapsed="false">
      <c r="H186" s="47"/>
      <c r="T186" s="48"/>
      <c r="AD186" s="49"/>
      <c r="AE186" s="53"/>
      <c r="AF186" s="51"/>
      <c r="AG186" s="52"/>
      <c r="AH186" s="52"/>
    </row>
    <row r="187" customFormat="false" ht="15.75" hidden="false" customHeight="false" outlineLevel="0" collapsed="false">
      <c r="H187" s="47"/>
      <c r="T187" s="48"/>
      <c r="AD187" s="49"/>
      <c r="AE187" s="53"/>
      <c r="AF187" s="51"/>
      <c r="AG187" s="52"/>
      <c r="AH187" s="52"/>
    </row>
    <row r="188" customFormat="false" ht="15.75" hidden="false" customHeight="false" outlineLevel="0" collapsed="false">
      <c r="H188" s="47"/>
      <c r="T188" s="48"/>
      <c r="AD188" s="49"/>
      <c r="AE188" s="53"/>
      <c r="AF188" s="51"/>
      <c r="AG188" s="52"/>
      <c r="AH188" s="52"/>
    </row>
    <row r="189" customFormat="false" ht="15.75" hidden="false" customHeight="false" outlineLevel="0" collapsed="false">
      <c r="H189" s="47"/>
      <c r="T189" s="48"/>
      <c r="AD189" s="49"/>
      <c r="AE189" s="53"/>
      <c r="AF189" s="51"/>
      <c r="AG189" s="52"/>
      <c r="AH189" s="52"/>
    </row>
    <row r="190" customFormat="false" ht="15.75" hidden="false" customHeight="false" outlineLevel="0" collapsed="false">
      <c r="H190" s="47"/>
      <c r="T190" s="48"/>
      <c r="AD190" s="49"/>
      <c r="AE190" s="53"/>
      <c r="AF190" s="51"/>
      <c r="AG190" s="52"/>
      <c r="AH190" s="52"/>
    </row>
    <row r="191" customFormat="false" ht="15.75" hidden="false" customHeight="false" outlineLevel="0" collapsed="false">
      <c r="H191" s="47"/>
      <c r="T191" s="48"/>
      <c r="AD191" s="49"/>
      <c r="AE191" s="53"/>
      <c r="AF191" s="51"/>
      <c r="AG191" s="52"/>
      <c r="AH191" s="52"/>
    </row>
    <row r="192" customFormat="false" ht="15.75" hidden="false" customHeight="false" outlineLevel="0" collapsed="false">
      <c r="H192" s="47"/>
      <c r="T192" s="48"/>
      <c r="AD192" s="49"/>
      <c r="AE192" s="53"/>
      <c r="AF192" s="51"/>
      <c r="AG192" s="52"/>
      <c r="AH192" s="52"/>
    </row>
    <row r="193" customFormat="false" ht="15.75" hidden="false" customHeight="false" outlineLevel="0" collapsed="false">
      <c r="H193" s="47"/>
      <c r="T193" s="48"/>
      <c r="AD193" s="49"/>
      <c r="AE193" s="53"/>
      <c r="AF193" s="51"/>
      <c r="AG193" s="52"/>
      <c r="AH193" s="52"/>
    </row>
    <row r="194" customFormat="false" ht="15.75" hidden="false" customHeight="false" outlineLevel="0" collapsed="false">
      <c r="H194" s="47"/>
      <c r="T194" s="48"/>
      <c r="AD194" s="49"/>
      <c r="AE194" s="53"/>
      <c r="AF194" s="51"/>
      <c r="AG194" s="52"/>
      <c r="AH194" s="52"/>
    </row>
    <row r="195" customFormat="false" ht="15.75" hidden="false" customHeight="false" outlineLevel="0" collapsed="false">
      <c r="H195" s="47"/>
      <c r="T195" s="48"/>
      <c r="AD195" s="49"/>
      <c r="AE195" s="53"/>
      <c r="AF195" s="51"/>
      <c r="AG195" s="52"/>
      <c r="AH195" s="52"/>
    </row>
    <row r="196" customFormat="false" ht="15.75" hidden="false" customHeight="false" outlineLevel="0" collapsed="false">
      <c r="H196" s="47"/>
      <c r="T196" s="48"/>
      <c r="AD196" s="49"/>
      <c r="AE196" s="53"/>
      <c r="AF196" s="51"/>
      <c r="AG196" s="52"/>
      <c r="AH196" s="52"/>
    </row>
    <row r="197" customFormat="false" ht="15.75" hidden="false" customHeight="false" outlineLevel="0" collapsed="false">
      <c r="H197" s="47"/>
      <c r="T197" s="48"/>
      <c r="AD197" s="49"/>
      <c r="AE197" s="53"/>
      <c r="AF197" s="51"/>
      <c r="AG197" s="52"/>
      <c r="AH197" s="52"/>
    </row>
    <row r="198" customFormat="false" ht="15.75" hidden="false" customHeight="false" outlineLevel="0" collapsed="false">
      <c r="H198" s="47"/>
      <c r="T198" s="48"/>
      <c r="AD198" s="49"/>
      <c r="AE198" s="53"/>
      <c r="AF198" s="51"/>
      <c r="AG198" s="52"/>
      <c r="AH198" s="52"/>
    </row>
    <row r="199" customFormat="false" ht="15.75" hidden="false" customHeight="false" outlineLevel="0" collapsed="false">
      <c r="H199" s="47"/>
      <c r="T199" s="48"/>
      <c r="AD199" s="49"/>
      <c r="AE199" s="53"/>
      <c r="AF199" s="51"/>
      <c r="AG199" s="52"/>
      <c r="AH199" s="52"/>
    </row>
    <row r="200" customFormat="false" ht="15.75" hidden="false" customHeight="false" outlineLevel="0" collapsed="false">
      <c r="H200" s="47"/>
      <c r="T200" s="48"/>
      <c r="AD200" s="49"/>
      <c r="AE200" s="53"/>
      <c r="AF200" s="51"/>
      <c r="AG200" s="52"/>
      <c r="AH200" s="52"/>
    </row>
    <row r="201" customFormat="false" ht="15.75" hidden="false" customHeight="false" outlineLevel="0" collapsed="false">
      <c r="H201" s="47"/>
      <c r="T201" s="48"/>
      <c r="AD201" s="49"/>
      <c r="AE201" s="53"/>
      <c r="AF201" s="51"/>
      <c r="AG201" s="52"/>
      <c r="AH201" s="52"/>
    </row>
    <row r="202" customFormat="false" ht="15.75" hidden="false" customHeight="false" outlineLevel="0" collapsed="false">
      <c r="H202" s="47"/>
      <c r="T202" s="48"/>
      <c r="AD202" s="49"/>
      <c r="AE202" s="53"/>
      <c r="AF202" s="51"/>
      <c r="AG202" s="52"/>
      <c r="AH202" s="52"/>
    </row>
    <row r="203" customFormat="false" ht="15.75" hidden="false" customHeight="false" outlineLevel="0" collapsed="false">
      <c r="H203" s="47"/>
      <c r="T203" s="48"/>
      <c r="AD203" s="49"/>
      <c r="AE203" s="53"/>
      <c r="AF203" s="51"/>
      <c r="AG203" s="52"/>
      <c r="AH203" s="52"/>
    </row>
    <row r="204" customFormat="false" ht="15.75" hidden="false" customHeight="false" outlineLevel="0" collapsed="false">
      <c r="H204" s="47"/>
      <c r="T204" s="48"/>
      <c r="AD204" s="49"/>
      <c r="AE204" s="53"/>
      <c r="AF204" s="51"/>
      <c r="AG204" s="52"/>
      <c r="AH204" s="52"/>
    </row>
    <row r="205" customFormat="false" ht="15.75" hidden="false" customHeight="false" outlineLevel="0" collapsed="false">
      <c r="H205" s="47"/>
      <c r="T205" s="48"/>
      <c r="AD205" s="49"/>
      <c r="AE205" s="53"/>
      <c r="AF205" s="51"/>
      <c r="AG205" s="52"/>
      <c r="AH205" s="52"/>
    </row>
    <row r="206" customFormat="false" ht="15.75" hidden="false" customHeight="false" outlineLevel="0" collapsed="false">
      <c r="H206" s="47"/>
      <c r="T206" s="48"/>
      <c r="AD206" s="49"/>
      <c r="AE206" s="53"/>
      <c r="AF206" s="51"/>
      <c r="AG206" s="52"/>
      <c r="AH206" s="52"/>
    </row>
    <row r="207" customFormat="false" ht="15.75" hidden="false" customHeight="false" outlineLevel="0" collapsed="false">
      <c r="H207" s="47"/>
      <c r="T207" s="48"/>
      <c r="AD207" s="49"/>
      <c r="AE207" s="53"/>
      <c r="AF207" s="51"/>
      <c r="AG207" s="52"/>
      <c r="AH207" s="52"/>
    </row>
    <row r="208" customFormat="false" ht="15.75" hidden="false" customHeight="false" outlineLevel="0" collapsed="false">
      <c r="H208" s="47"/>
      <c r="T208" s="48"/>
      <c r="AD208" s="49"/>
      <c r="AE208" s="53"/>
      <c r="AF208" s="51"/>
      <c r="AG208" s="52"/>
      <c r="AH208" s="52"/>
    </row>
    <row r="209" customFormat="false" ht="15.75" hidden="false" customHeight="false" outlineLevel="0" collapsed="false">
      <c r="H209" s="47"/>
      <c r="T209" s="48"/>
      <c r="AD209" s="49"/>
      <c r="AE209" s="53"/>
      <c r="AF209" s="51"/>
      <c r="AG209" s="52"/>
      <c r="AH209" s="52"/>
    </row>
    <row r="210" customFormat="false" ht="15.75" hidden="false" customHeight="false" outlineLevel="0" collapsed="false">
      <c r="H210" s="47"/>
      <c r="T210" s="48"/>
      <c r="AD210" s="49"/>
      <c r="AE210" s="53"/>
      <c r="AF210" s="51"/>
      <c r="AG210" s="52"/>
      <c r="AH210" s="52"/>
    </row>
    <row r="211" customFormat="false" ht="15.75" hidden="false" customHeight="false" outlineLevel="0" collapsed="false">
      <c r="H211" s="47"/>
      <c r="T211" s="48"/>
      <c r="AD211" s="49"/>
      <c r="AE211" s="53"/>
      <c r="AF211" s="51"/>
      <c r="AG211" s="52"/>
      <c r="AH211" s="52"/>
    </row>
    <row r="212" customFormat="false" ht="15.75" hidden="false" customHeight="false" outlineLevel="0" collapsed="false">
      <c r="H212" s="47"/>
      <c r="T212" s="48"/>
      <c r="AD212" s="49"/>
      <c r="AE212" s="53"/>
      <c r="AF212" s="51"/>
      <c r="AG212" s="52"/>
      <c r="AH212" s="52"/>
    </row>
    <row r="213" customFormat="false" ht="15.75" hidden="false" customHeight="false" outlineLevel="0" collapsed="false">
      <c r="H213" s="47"/>
      <c r="T213" s="48"/>
      <c r="AD213" s="49"/>
      <c r="AE213" s="53"/>
      <c r="AF213" s="51"/>
      <c r="AG213" s="52"/>
      <c r="AH213" s="52"/>
    </row>
    <row r="214" customFormat="false" ht="15.75" hidden="false" customHeight="false" outlineLevel="0" collapsed="false">
      <c r="H214" s="47"/>
      <c r="T214" s="48"/>
      <c r="AD214" s="49"/>
      <c r="AE214" s="53"/>
      <c r="AF214" s="51"/>
      <c r="AG214" s="52"/>
      <c r="AH214" s="52"/>
    </row>
    <row r="215" customFormat="false" ht="15.75" hidden="false" customHeight="false" outlineLevel="0" collapsed="false">
      <c r="H215" s="47"/>
      <c r="T215" s="48"/>
      <c r="AD215" s="49"/>
      <c r="AE215" s="53"/>
      <c r="AF215" s="51"/>
      <c r="AG215" s="52"/>
      <c r="AH215" s="52"/>
    </row>
    <row r="216" customFormat="false" ht="15.75" hidden="false" customHeight="false" outlineLevel="0" collapsed="false">
      <c r="H216" s="47"/>
      <c r="T216" s="48"/>
      <c r="AD216" s="49"/>
      <c r="AE216" s="53"/>
      <c r="AF216" s="51"/>
      <c r="AG216" s="52"/>
      <c r="AH216" s="52"/>
    </row>
    <row r="217" customFormat="false" ht="15.75" hidden="false" customHeight="false" outlineLevel="0" collapsed="false">
      <c r="H217" s="47"/>
      <c r="T217" s="48"/>
      <c r="AD217" s="49"/>
      <c r="AE217" s="53"/>
      <c r="AF217" s="51"/>
      <c r="AG217" s="52"/>
      <c r="AH217" s="52"/>
    </row>
    <row r="218" customFormat="false" ht="15.75" hidden="false" customHeight="false" outlineLevel="0" collapsed="false">
      <c r="H218" s="47"/>
      <c r="T218" s="48"/>
      <c r="AD218" s="49"/>
      <c r="AE218" s="53"/>
      <c r="AF218" s="51"/>
      <c r="AG218" s="52"/>
      <c r="AH218" s="52"/>
    </row>
    <row r="219" customFormat="false" ht="15.75" hidden="false" customHeight="false" outlineLevel="0" collapsed="false">
      <c r="H219" s="47"/>
      <c r="T219" s="48"/>
      <c r="AD219" s="49"/>
      <c r="AE219" s="53"/>
      <c r="AF219" s="51"/>
      <c r="AG219" s="52"/>
      <c r="AH219" s="52"/>
    </row>
    <row r="220" customFormat="false" ht="15.75" hidden="false" customHeight="false" outlineLevel="0" collapsed="false">
      <c r="H220" s="47"/>
      <c r="T220" s="48"/>
      <c r="AD220" s="49"/>
      <c r="AE220" s="53"/>
      <c r="AF220" s="51"/>
      <c r="AG220" s="52"/>
      <c r="AH220" s="52"/>
    </row>
    <row r="221" customFormat="false" ht="15.75" hidden="false" customHeight="false" outlineLevel="0" collapsed="false">
      <c r="H221" s="47"/>
      <c r="T221" s="48"/>
      <c r="AD221" s="49"/>
      <c r="AE221" s="53"/>
      <c r="AF221" s="51"/>
      <c r="AG221" s="52"/>
      <c r="AH221" s="52"/>
    </row>
    <row r="222" customFormat="false" ht="15.75" hidden="false" customHeight="false" outlineLevel="0" collapsed="false">
      <c r="H222" s="47"/>
      <c r="T222" s="48"/>
      <c r="AD222" s="49"/>
      <c r="AE222" s="53"/>
      <c r="AF222" s="51"/>
      <c r="AG222" s="52"/>
      <c r="AH222" s="52"/>
    </row>
    <row r="223" customFormat="false" ht="15.75" hidden="false" customHeight="false" outlineLevel="0" collapsed="false">
      <c r="H223" s="47"/>
      <c r="T223" s="48"/>
      <c r="AD223" s="49"/>
      <c r="AE223" s="53"/>
      <c r="AF223" s="51"/>
      <c r="AG223" s="52"/>
      <c r="AH223" s="52"/>
    </row>
    <row r="224" customFormat="false" ht="15.75" hidden="false" customHeight="false" outlineLevel="0" collapsed="false">
      <c r="H224" s="47"/>
      <c r="T224" s="48"/>
      <c r="AD224" s="49"/>
      <c r="AE224" s="53"/>
      <c r="AF224" s="51"/>
      <c r="AG224" s="52"/>
      <c r="AH224" s="52"/>
    </row>
    <row r="225" customFormat="false" ht="15.75" hidden="false" customHeight="false" outlineLevel="0" collapsed="false">
      <c r="H225" s="47"/>
      <c r="T225" s="48"/>
      <c r="AD225" s="49"/>
      <c r="AE225" s="53"/>
      <c r="AF225" s="51"/>
      <c r="AG225" s="52"/>
      <c r="AH225" s="52"/>
    </row>
    <row r="226" customFormat="false" ht="15.75" hidden="false" customHeight="false" outlineLevel="0" collapsed="false">
      <c r="H226" s="47"/>
      <c r="T226" s="48"/>
      <c r="AD226" s="49"/>
      <c r="AE226" s="53"/>
      <c r="AF226" s="51"/>
      <c r="AG226" s="52"/>
      <c r="AH226" s="52"/>
    </row>
    <row r="227" customFormat="false" ht="15.75" hidden="false" customHeight="false" outlineLevel="0" collapsed="false">
      <c r="H227" s="47"/>
      <c r="T227" s="48"/>
      <c r="AD227" s="49"/>
      <c r="AE227" s="53"/>
      <c r="AF227" s="51"/>
      <c r="AG227" s="52"/>
      <c r="AH227" s="52"/>
    </row>
    <row r="228" customFormat="false" ht="15.75" hidden="false" customHeight="false" outlineLevel="0" collapsed="false">
      <c r="H228" s="47"/>
      <c r="T228" s="48"/>
      <c r="AD228" s="49"/>
      <c r="AE228" s="53"/>
      <c r="AF228" s="51"/>
      <c r="AG228" s="52"/>
      <c r="AH228" s="52"/>
    </row>
    <row r="229" customFormat="false" ht="15.75" hidden="false" customHeight="false" outlineLevel="0" collapsed="false">
      <c r="H229" s="47"/>
      <c r="T229" s="48"/>
      <c r="AD229" s="49"/>
      <c r="AE229" s="53"/>
      <c r="AF229" s="51"/>
      <c r="AG229" s="52"/>
      <c r="AH229" s="52"/>
    </row>
    <row r="230" customFormat="false" ht="15.75" hidden="false" customHeight="false" outlineLevel="0" collapsed="false">
      <c r="H230" s="47"/>
      <c r="T230" s="48"/>
      <c r="AD230" s="49"/>
      <c r="AE230" s="53"/>
      <c r="AF230" s="51"/>
      <c r="AG230" s="52"/>
      <c r="AH230" s="52"/>
    </row>
    <row r="231" customFormat="false" ht="15.75" hidden="false" customHeight="false" outlineLevel="0" collapsed="false">
      <c r="H231" s="47"/>
      <c r="T231" s="48"/>
      <c r="AD231" s="49"/>
      <c r="AE231" s="53"/>
      <c r="AF231" s="51"/>
      <c r="AG231" s="52"/>
      <c r="AH231" s="52"/>
    </row>
    <row r="232" customFormat="false" ht="15.75" hidden="false" customHeight="false" outlineLevel="0" collapsed="false">
      <c r="H232" s="47"/>
      <c r="T232" s="48"/>
      <c r="AD232" s="49"/>
      <c r="AE232" s="53"/>
      <c r="AF232" s="51"/>
      <c r="AG232" s="52"/>
      <c r="AH232" s="52"/>
    </row>
    <row r="233" customFormat="false" ht="15.75" hidden="false" customHeight="false" outlineLevel="0" collapsed="false">
      <c r="H233" s="47"/>
      <c r="T233" s="48"/>
      <c r="AD233" s="49"/>
      <c r="AE233" s="53"/>
      <c r="AF233" s="51"/>
      <c r="AG233" s="52"/>
      <c r="AH233" s="52"/>
    </row>
    <row r="234" customFormat="false" ht="15.75" hidden="false" customHeight="false" outlineLevel="0" collapsed="false">
      <c r="H234" s="47"/>
      <c r="T234" s="48"/>
      <c r="AD234" s="49"/>
      <c r="AE234" s="53"/>
      <c r="AF234" s="51"/>
      <c r="AG234" s="52"/>
      <c r="AH234" s="52"/>
    </row>
    <row r="235" customFormat="false" ht="15.75" hidden="false" customHeight="false" outlineLevel="0" collapsed="false">
      <c r="H235" s="47"/>
      <c r="T235" s="48"/>
      <c r="AD235" s="49"/>
      <c r="AE235" s="53"/>
      <c r="AF235" s="51"/>
      <c r="AG235" s="52"/>
      <c r="AH235" s="52"/>
    </row>
    <row r="236" customFormat="false" ht="15.75" hidden="false" customHeight="false" outlineLevel="0" collapsed="false">
      <c r="H236" s="47"/>
      <c r="T236" s="48"/>
      <c r="AD236" s="49"/>
      <c r="AE236" s="53"/>
      <c r="AF236" s="51"/>
      <c r="AG236" s="52"/>
      <c r="AH236" s="52"/>
    </row>
    <row r="237" customFormat="false" ht="15.75" hidden="false" customHeight="false" outlineLevel="0" collapsed="false">
      <c r="H237" s="47"/>
      <c r="T237" s="48"/>
      <c r="AD237" s="49"/>
      <c r="AE237" s="53"/>
      <c r="AF237" s="51"/>
      <c r="AG237" s="52"/>
      <c r="AH237" s="52"/>
    </row>
    <row r="238" customFormat="false" ht="15.75" hidden="false" customHeight="false" outlineLevel="0" collapsed="false">
      <c r="H238" s="47"/>
      <c r="T238" s="48"/>
      <c r="AD238" s="49"/>
      <c r="AE238" s="53"/>
      <c r="AF238" s="51"/>
      <c r="AG238" s="52"/>
      <c r="AH238" s="52"/>
    </row>
    <row r="239" customFormat="false" ht="15.75" hidden="false" customHeight="false" outlineLevel="0" collapsed="false">
      <c r="H239" s="47"/>
      <c r="T239" s="48"/>
      <c r="AD239" s="49"/>
      <c r="AE239" s="53"/>
      <c r="AF239" s="51"/>
      <c r="AG239" s="52"/>
      <c r="AH239" s="52"/>
    </row>
    <row r="240" customFormat="false" ht="15.75" hidden="false" customHeight="false" outlineLevel="0" collapsed="false">
      <c r="H240" s="47"/>
      <c r="T240" s="48"/>
      <c r="AD240" s="49"/>
      <c r="AE240" s="53"/>
      <c r="AF240" s="51"/>
      <c r="AG240" s="52"/>
      <c r="AH240" s="52"/>
    </row>
    <row r="241" customFormat="false" ht="15.75" hidden="false" customHeight="false" outlineLevel="0" collapsed="false">
      <c r="H241" s="47"/>
      <c r="T241" s="48"/>
      <c r="AD241" s="49"/>
      <c r="AE241" s="53"/>
      <c r="AF241" s="51"/>
      <c r="AG241" s="52"/>
      <c r="AH241" s="52"/>
    </row>
    <row r="242" customFormat="false" ht="15.75" hidden="false" customHeight="false" outlineLevel="0" collapsed="false">
      <c r="H242" s="47"/>
      <c r="T242" s="48"/>
      <c r="AD242" s="49"/>
      <c r="AE242" s="53"/>
      <c r="AF242" s="51"/>
      <c r="AG242" s="52"/>
      <c r="AH242" s="52"/>
    </row>
    <row r="243" customFormat="false" ht="15.75" hidden="false" customHeight="false" outlineLevel="0" collapsed="false">
      <c r="H243" s="47"/>
      <c r="T243" s="48"/>
      <c r="AD243" s="49"/>
      <c r="AE243" s="53"/>
      <c r="AF243" s="51"/>
      <c r="AG243" s="52"/>
      <c r="AH243" s="52"/>
    </row>
    <row r="244" customFormat="false" ht="15.75" hidden="false" customHeight="false" outlineLevel="0" collapsed="false">
      <c r="H244" s="47"/>
      <c r="T244" s="48"/>
      <c r="AD244" s="49"/>
      <c r="AE244" s="53"/>
      <c r="AF244" s="51"/>
      <c r="AG244" s="52"/>
      <c r="AH244" s="52"/>
    </row>
    <row r="245" customFormat="false" ht="15.75" hidden="false" customHeight="false" outlineLevel="0" collapsed="false">
      <c r="H245" s="47"/>
      <c r="T245" s="48"/>
      <c r="AD245" s="49"/>
      <c r="AE245" s="53"/>
      <c r="AF245" s="51"/>
      <c r="AG245" s="52"/>
      <c r="AH245" s="52"/>
    </row>
    <row r="246" customFormat="false" ht="15.75" hidden="false" customHeight="false" outlineLevel="0" collapsed="false">
      <c r="H246" s="47"/>
      <c r="T246" s="48"/>
      <c r="AD246" s="49"/>
      <c r="AE246" s="53"/>
      <c r="AF246" s="51"/>
      <c r="AG246" s="52"/>
      <c r="AH246" s="52"/>
    </row>
    <row r="247" customFormat="false" ht="15.75" hidden="false" customHeight="false" outlineLevel="0" collapsed="false">
      <c r="H247" s="47"/>
      <c r="T247" s="48"/>
      <c r="AD247" s="49"/>
      <c r="AE247" s="53"/>
      <c r="AF247" s="51"/>
      <c r="AG247" s="52"/>
      <c r="AH247" s="52"/>
    </row>
    <row r="248" customFormat="false" ht="15.75" hidden="false" customHeight="false" outlineLevel="0" collapsed="false">
      <c r="H248" s="47"/>
      <c r="T248" s="48"/>
      <c r="AD248" s="49"/>
      <c r="AE248" s="53"/>
      <c r="AF248" s="51"/>
      <c r="AG248" s="52"/>
      <c r="AH248" s="52"/>
    </row>
    <row r="249" customFormat="false" ht="15.75" hidden="false" customHeight="false" outlineLevel="0" collapsed="false">
      <c r="H249" s="47"/>
      <c r="T249" s="48"/>
      <c r="AD249" s="49"/>
      <c r="AE249" s="53"/>
      <c r="AF249" s="51"/>
      <c r="AG249" s="52"/>
      <c r="AH249" s="52"/>
    </row>
    <row r="250" customFormat="false" ht="15.75" hidden="false" customHeight="false" outlineLevel="0" collapsed="false">
      <c r="H250" s="47"/>
      <c r="T250" s="48"/>
      <c r="AD250" s="49"/>
      <c r="AE250" s="53"/>
      <c r="AF250" s="51"/>
      <c r="AG250" s="52"/>
      <c r="AH250" s="52"/>
    </row>
    <row r="251" customFormat="false" ht="15.75" hidden="false" customHeight="false" outlineLevel="0" collapsed="false">
      <c r="H251" s="47"/>
      <c r="T251" s="48"/>
      <c r="AD251" s="49"/>
      <c r="AE251" s="53"/>
      <c r="AF251" s="51"/>
      <c r="AG251" s="52"/>
      <c r="AH251" s="52"/>
    </row>
    <row r="252" customFormat="false" ht="15.75" hidden="false" customHeight="false" outlineLevel="0" collapsed="false">
      <c r="H252" s="47"/>
      <c r="T252" s="48"/>
      <c r="AD252" s="49"/>
      <c r="AE252" s="53"/>
      <c r="AF252" s="51"/>
      <c r="AG252" s="52"/>
      <c r="AH252" s="52"/>
    </row>
    <row r="253" customFormat="false" ht="15.75" hidden="false" customHeight="false" outlineLevel="0" collapsed="false">
      <c r="H253" s="47"/>
      <c r="T253" s="48"/>
      <c r="AD253" s="49"/>
      <c r="AE253" s="53"/>
      <c r="AF253" s="51"/>
      <c r="AG253" s="52"/>
      <c r="AH253" s="52"/>
    </row>
    <row r="254" customFormat="false" ht="15.75" hidden="false" customHeight="false" outlineLevel="0" collapsed="false">
      <c r="H254" s="47"/>
      <c r="T254" s="48"/>
      <c r="AD254" s="49"/>
      <c r="AE254" s="53"/>
      <c r="AF254" s="51"/>
      <c r="AG254" s="52"/>
      <c r="AH254" s="52"/>
    </row>
    <row r="255" customFormat="false" ht="15.75" hidden="false" customHeight="false" outlineLevel="0" collapsed="false">
      <c r="H255" s="47"/>
      <c r="T255" s="48"/>
      <c r="AD255" s="49"/>
      <c r="AE255" s="53"/>
      <c r="AF255" s="51"/>
      <c r="AG255" s="52"/>
      <c r="AH255" s="52"/>
    </row>
    <row r="256" customFormat="false" ht="15.75" hidden="false" customHeight="false" outlineLevel="0" collapsed="false">
      <c r="H256" s="47"/>
      <c r="T256" s="48"/>
      <c r="AD256" s="49"/>
      <c r="AE256" s="53"/>
      <c r="AF256" s="51"/>
      <c r="AG256" s="52"/>
      <c r="AH256" s="52"/>
    </row>
    <row r="257" customFormat="false" ht="15.75" hidden="false" customHeight="false" outlineLevel="0" collapsed="false">
      <c r="H257" s="47"/>
      <c r="T257" s="48"/>
      <c r="AD257" s="49"/>
      <c r="AE257" s="53"/>
      <c r="AF257" s="51"/>
      <c r="AG257" s="52"/>
      <c r="AH257" s="52"/>
    </row>
    <row r="258" customFormat="false" ht="15.75" hidden="false" customHeight="false" outlineLevel="0" collapsed="false">
      <c r="H258" s="47"/>
      <c r="T258" s="48"/>
      <c r="AD258" s="49"/>
      <c r="AE258" s="53"/>
      <c r="AF258" s="51"/>
      <c r="AG258" s="52"/>
      <c r="AH258" s="52"/>
    </row>
    <row r="259" customFormat="false" ht="15.75" hidden="false" customHeight="false" outlineLevel="0" collapsed="false">
      <c r="H259" s="47"/>
      <c r="T259" s="48"/>
      <c r="AD259" s="49"/>
      <c r="AE259" s="53"/>
      <c r="AF259" s="51"/>
      <c r="AG259" s="52"/>
      <c r="AH259" s="52"/>
    </row>
    <row r="260" customFormat="false" ht="15.75" hidden="false" customHeight="false" outlineLevel="0" collapsed="false">
      <c r="H260" s="47"/>
      <c r="T260" s="48"/>
      <c r="AD260" s="49"/>
      <c r="AE260" s="53"/>
      <c r="AF260" s="51"/>
      <c r="AG260" s="52"/>
      <c r="AH260" s="52"/>
    </row>
    <row r="261" customFormat="false" ht="15.75" hidden="false" customHeight="false" outlineLevel="0" collapsed="false">
      <c r="H261" s="47"/>
      <c r="T261" s="48"/>
      <c r="AD261" s="49"/>
      <c r="AE261" s="53"/>
      <c r="AF261" s="51"/>
      <c r="AG261" s="52"/>
      <c r="AH261" s="52"/>
    </row>
    <row r="262" customFormat="false" ht="15.75" hidden="false" customHeight="false" outlineLevel="0" collapsed="false">
      <c r="H262" s="47"/>
      <c r="T262" s="48"/>
      <c r="AD262" s="49"/>
      <c r="AE262" s="53"/>
      <c r="AF262" s="51"/>
      <c r="AG262" s="52"/>
      <c r="AH262" s="52"/>
    </row>
    <row r="263" customFormat="false" ht="15.75" hidden="false" customHeight="false" outlineLevel="0" collapsed="false">
      <c r="H263" s="47"/>
      <c r="T263" s="48"/>
      <c r="AD263" s="49"/>
      <c r="AE263" s="53"/>
      <c r="AF263" s="51"/>
      <c r="AG263" s="52"/>
      <c r="AH263" s="52"/>
    </row>
    <row r="264" customFormat="false" ht="15.75" hidden="false" customHeight="false" outlineLevel="0" collapsed="false">
      <c r="H264" s="47"/>
      <c r="T264" s="48"/>
      <c r="AD264" s="49"/>
      <c r="AE264" s="53"/>
      <c r="AF264" s="51"/>
      <c r="AG264" s="52"/>
      <c r="AH264" s="52"/>
    </row>
    <row r="265" customFormat="false" ht="15.75" hidden="false" customHeight="false" outlineLevel="0" collapsed="false">
      <c r="H265" s="47"/>
      <c r="T265" s="48"/>
      <c r="AD265" s="49"/>
      <c r="AE265" s="53"/>
      <c r="AF265" s="51"/>
      <c r="AG265" s="52"/>
      <c r="AH265" s="52"/>
    </row>
    <row r="266" customFormat="false" ht="15.75" hidden="false" customHeight="false" outlineLevel="0" collapsed="false">
      <c r="H266" s="47"/>
      <c r="T266" s="48"/>
      <c r="AD266" s="49"/>
      <c r="AE266" s="53"/>
      <c r="AF266" s="51"/>
      <c r="AG266" s="52"/>
      <c r="AH266" s="52"/>
    </row>
    <row r="267" customFormat="false" ht="15.75" hidden="false" customHeight="false" outlineLevel="0" collapsed="false">
      <c r="H267" s="47"/>
      <c r="T267" s="48"/>
      <c r="AD267" s="49"/>
      <c r="AE267" s="53"/>
      <c r="AF267" s="51"/>
      <c r="AG267" s="52"/>
      <c r="AH267" s="52"/>
    </row>
    <row r="268" customFormat="false" ht="15.75" hidden="false" customHeight="false" outlineLevel="0" collapsed="false">
      <c r="H268" s="47"/>
      <c r="T268" s="48"/>
      <c r="AD268" s="49"/>
      <c r="AE268" s="53"/>
      <c r="AF268" s="51"/>
      <c r="AG268" s="52"/>
      <c r="AH268" s="52"/>
    </row>
    <row r="269" customFormat="false" ht="15.75" hidden="false" customHeight="false" outlineLevel="0" collapsed="false">
      <c r="H269" s="47"/>
      <c r="T269" s="48"/>
      <c r="AD269" s="49"/>
      <c r="AE269" s="53"/>
      <c r="AF269" s="51"/>
      <c r="AG269" s="52"/>
      <c r="AH269" s="52"/>
    </row>
    <row r="270" customFormat="false" ht="15.75" hidden="false" customHeight="false" outlineLevel="0" collapsed="false">
      <c r="H270" s="47"/>
      <c r="T270" s="48"/>
      <c r="AD270" s="49"/>
      <c r="AE270" s="53"/>
      <c r="AF270" s="51"/>
      <c r="AG270" s="52"/>
      <c r="AH270" s="52"/>
    </row>
    <row r="271" customFormat="false" ht="15.75" hidden="false" customHeight="false" outlineLevel="0" collapsed="false">
      <c r="H271" s="47"/>
      <c r="T271" s="48"/>
      <c r="AD271" s="49"/>
      <c r="AE271" s="53"/>
      <c r="AF271" s="51"/>
      <c r="AG271" s="52"/>
      <c r="AH271" s="52"/>
    </row>
    <row r="272" customFormat="false" ht="15.75" hidden="false" customHeight="false" outlineLevel="0" collapsed="false">
      <c r="H272" s="47"/>
      <c r="T272" s="48"/>
      <c r="AD272" s="49"/>
      <c r="AE272" s="53"/>
      <c r="AF272" s="51"/>
      <c r="AG272" s="52"/>
      <c r="AH272" s="52"/>
    </row>
    <row r="273" customFormat="false" ht="15.75" hidden="false" customHeight="false" outlineLevel="0" collapsed="false">
      <c r="H273" s="47"/>
      <c r="T273" s="48"/>
      <c r="AD273" s="49"/>
      <c r="AE273" s="53"/>
      <c r="AF273" s="51"/>
      <c r="AG273" s="52"/>
      <c r="AH273" s="52"/>
    </row>
    <row r="274" customFormat="false" ht="15.75" hidden="false" customHeight="false" outlineLevel="0" collapsed="false">
      <c r="H274" s="47"/>
      <c r="T274" s="48"/>
      <c r="AD274" s="49"/>
      <c r="AE274" s="53"/>
      <c r="AF274" s="51"/>
      <c r="AG274" s="52"/>
      <c r="AH274" s="52"/>
    </row>
    <row r="275" customFormat="false" ht="15.75" hidden="false" customHeight="false" outlineLevel="0" collapsed="false">
      <c r="H275" s="47"/>
      <c r="T275" s="48"/>
      <c r="AD275" s="49"/>
      <c r="AE275" s="53"/>
      <c r="AF275" s="51"/>
      <c r="AG275" s="52"/>
      <c r="AH275" s="52"/>
    </row>
    <row r="276" customFormat="false" ht="15.75" hidden="false" customHeight="false" outlineLevel="0" collapsed="false">
      <c r="H276" s="47"/>
      <c r="T276" s="48"/>
      <c r="AD276" s="49"/>
      <c r="AE276" s="53"/>
      <c r="AF276" s="51"/>
      <c r="AG276" s="52"/>
      <c r="AH276" s="52"/>
    </row>
    <row r="277" customFormat="false" ht="15.75" hidden="false" customHeight="false" outlineLevel="0" collapsed="false">
      <c r="H277" s="47"/>
      <c r="T277" s="48"/>
      <c r="AD277" s="49"/>
      <c r="AE277" s="53"/>
      <c r="AF277" s="51"/>
      <c r="AG277" s="52"/>
      <c r="AH277" s="52"/>
    </row>
    <row r="278" customFormat="false" ht="15.75" hidden="false" customHeight="false" outlineLevel="0" collapsed="false">
      <c r="H278" s="47"/>
      <c r="T278" s="48"/>
      <c r="AD278" s="49"/>
      <c r="AE278" s="53"/>
      <c r="AF278" s="51"/>
      <c r="AG278" s="52"/>
      <c r="AH278" s="52"/>
    </row>
    <row r="279" customFormat="false" ht="15.75" hidden="false" customHeight="false" outlineLevel="0" collapsed="false">
      <c r="H279" s="47"/>
      <c r="T279" s="48"/>
      <c r="AD279" s="49"/>
      <c r="AE279" s="53"/>
      <c r="AF279" s="51"/>
      <c r="AG279" s="52"/>
      <c r="AH279" s="52"/>
    </row>
    <row r="280" customFormat="false" ht="15.75" hidden="false" customHeight="false" outlineLevel="0" collapsed="false">
      <c r="H280" s="47"/>
      <c r="T280" s="48"/>
      <c r="AD280" s="49"/>
      <c r="AE280" s="53"/>
      <c r="AF280" s="51"/>
      <c r="AG280" s="52"/>
      <c r="AH280" s="52"/>
    </row>
    <row r="281" customFormat="false" ht="15.75" hidden="false" customHeight="false" outlineLevel="0" collapsed="false">
      <c r="H281" s="47"/>
      <c r="T281" s="48"/>
      <c r="AD281" s="49"/>
      <c r="AE281" s="53"/>
      <c r="AF281" s="51"/>
      <c r="AG281" s="52"/>
      <c r="AH281" s="52"/>
    </row>
    <row r="282" customFormat="false" ht="15.75" hidden="false" customHeight="false" outlineLevel="0" collapsed="false">
      <c r="H282" s="47"/>
      <c r="T282" s="48"/>
      <c r="AD282" s="49"/>
      <c r="AE282" s="53"/>
      <c r="AF282" s="51"/>
      <c r="AG282" s="52"/>
      <c r="AH282" s="52"/>
    </row>
    <row r="283" customFormat="false" ht="15.75" hidden="false" customHeight="false" outlineLevel="0" collapsed="false">
      <c r="H283" s="47"/>
      <c r="T283" s="48"/>
      <c r="AD283" s="49"/>
      <c r="AE283" s="53"/>
      <c r="AF283" s="51"/>
      <c r="AG283" s="52"/>
      <c r="AH283" s="52"/>
    </row>
    <row r="284" customFormat="false" ht="15.75" hidden="false" customHeight="false" outlineLevel="0" collapsed="false">
      <c r="H284" s="47"/>
      <c r="T284" s="48"/>
      <c r="AD284" s="49"/>
      <c r="AE284" s="53"/>
      <c r="AF284" s="51"/>
      <c r="AG284" s="52"/>
      <c r="AH284" s="52"/>
    </row>
    <row r="285" customFormat="false" ht="15.75" hidden="false" customHeight="false" outlineLevel="0" collapsed="false">
      <c r="H285" s="47"/>
      <c r="T285" s="48"/>
      <c r="AD285" s="49"/>
      <c r="AE285" s="53"/>
      <c r="AF285" s="51"/>
      <c r="AG285" s="52"/>
      <c r="AH285" s="52"/>
    </row>
    <row r="286" customFormat="false" ht="15.75" hidden="false" customHeight="false" outlineLevel="0" collapsed="false">
      <c r="H286" s="47"/>
      <c r="T286" s="48"/>
      <c r="AD286" s="49"/>
      <c r="AE286" s="53"/>
      <c r="AF286" s="51"/>
      <c r="AG286" s="52"/>
      <c r="AH286" s="52"/>
    </row>
    <row r="287" customFormat="false" ht="15.75" hidden="false" customHeight="false" outlineLevel="0" collapsed="false">
      <c r="H287" s="47"/>
      <c r="T287" s="48"/>
      <c r="AD287" s="49"/>
      <c r="AE287" s="53"/>
      <c r="AF287" s="51"/>
      <c r="AG287" s="52"/>
      <c r="AH287" s="52"/>
    </row>
    <row r="288" customFormat="false" ht="15.75" hidden="false" customHeight="false" outlineLevel="0" collapsed="false">
      <c r="H288" s="47"/>
      <c r="T288" s="48"/>
      <c r="AD288" s="49"/>
      <c r="AE288" s="53"/>
      <c r="AF288" s="51"/>
      <c r="AG288" s="52"/>
      <c r="AH288" s="52"/>
    </row>
    <row r="289" customFormat="false" ht="15.75" hidden="false" customHeight="false" outlineLevel="0" collapsed="false">
      <c r="H289" s="47"/>
      <c r="T289" s="48"/>
      <c r="AD289" s="49"/>
      <c r="AE289" s="53"/>
      <c r="AF289" s="51"/>
      <c r="AG289" s="52"/>
      <c r="AH289" s="52"/>
    </row>
    <row r="290" customFormat="false" ht="15.75" hidden="false" customHeight="false" outlineLevel="0" collapsed="false">
      <c r="H290" s="47"/>
      <c r="T290" s="48"/>
      <c r="AD290" s="49"/>
      <c r="AE290" s="53"/>
      <c r="AF290" s="51"/>
      <c r="AG290" s="52"/>
      <c r="AH290" s="52"/>
    </row>
    <row r="291" customFormat="false" ht="15.75" hidden="false" customHeight="false" outlineLevel="0" collapsed="false">
      <c r="H291" s="47"/>
      <c r="T291" s="48"/>
      <c r="AD291" s="49"/>
      <c r="AE291" s="53"/>
      <c r="AF291" s="51"/>
      <c r="AG291" s="52"/>
      <c r="AH291" s="52"/>
    </row>
    <row r="292" customFormat="false" ht="15.75" hidden="false" customHeight="false" outlineLevel="0" collapsed="false">
      <c r="H292" s="47"/>
      <c r="T292" s="48"/>
      <c r="AD292" s="49"/>
      <c r="AE292" s="53"/>
      <c r="AF292" s="51"/>
      <c r="AG292" s="52"/>
      <c r="AH292" s="52"/>
    </row>
    <row r="293" customFormat="false" ht="15.75" hidden="false" customHeight="false" outlineLevel="0" collapsed="false">
      <c r="H293" s="47"/>
      <c r="T293" s="48"/>
      <c r="AD293" s="49"/>
      <c r="AE293" s="53"/>
      <c r="AF293" s="51"/>
      <c r="AG293" s="52"/>
      <c r="AH293" s="52"/>
    </row>
    <row r="294" customFormat="false" ht="15.75" hidden="false" customHeight="false" outlineLevel="0" collapsed="false">
      <c r="H294" s="47"/>
      <c r="T294" s="48"/>
      <c r="AD294" s="49"/>
      <c r="AE294" s="53"/>
      <c r="AF294" s="51"/>
      <c r="AG294" s="52"/>
      <c r="AH294" s="52"/>
    </row>
    <row r="295" customFormat="false" ht="15.75" hidden="false" customHeight="false" outlineLevel="0" collapsed="false">
      <c r="H295" s="47"/>
      <c r="T295" s="48"/>
      <c r="AD295" s="49"/>
      <c r="AE295" s="53"/>
      <c r="AF295" s="51"/>
      <c r="AG295" s="52"/>
      <c r="AH295" s="52"/>
    </row>
    <row r="296" customFormat="false" ht="15.75" hidden="false" customHeight="false" outlineLevel="0" collapsed="false">
      <c r="H296" s="47"/>
      <c r="T296" s="48"/>
      <c r="AD296" s="49"/>
      <c r="AE296" s="53"/>
      <c r="AF296" s="51"/>
      <c r="AG296" s="52"/>
      <c r="AH296" s="52"/>
    </row>
    <row r="297" customFormat="false" ht="15.75" hidden="false" customHeight="false" outlineLevel="0" collapsed="false">
      <c r="H297" s="47"/>
      <c r="T297" s="48"/>
      <c r="AD297" s="49"/>
      <c r="AE297" s="53"/>
      <c r="AF297" s="51"/>
      <c r="AG297" s="52"/>
      <c r="AH297" s="52"/>
    </row>
    <row r="298" customFormat="false" ht="15.75" hidden="false" customHeight="false" outlineLevel="0" collapsed="false">
      <c r="H298" s="47"/>
      <c r="T298" s="48"/>
      <c r="AD298" s="49"/>
      <c r="AE298" s="53"/>
      <c r="AF298" s="51"/>
      <c r="AG298" s="52"/>
      <c r="AH298" s="52"/>
    </row>
    <row r="299" customFormat="false" ht="15.75" hidden="false" customHeight="false" outlineLevel="0" collapsed="false">
      <c r="H299" s="47"/>
      <c r="T299" s="48"/>
      <c r="AD299" s="49"/>
      <c r="AE299" s="53"/>
      <c r="AF299" s="51"/>
      <c r="AG299" s="52"/>
      <c r="AH299" s="52"/>
    </row>
    <row r="300" customFormat="false" ht="15.75" hidden="false" customHeight="false" outlineLevel="0" collapsed="false">
      <c r="H300" s="47"/>
      <c r="T300" s="48"/>
      <c r="AD300" s="49"/>
      <c r="AE300" s="53"/>
      <c r="AF300" s="51"/>
      <c r="AG300" s="52"/>
      <c r="AH300" s="52"/>
    </row>
    <row r="301" customFormat="false" ht="15.75" hidden="false" customHeight="false" outlineLevel="0" collapsed="false">
      <c r="H301" s="47"/>
      <c r="T301" s="48"/>
      <c r="AD301" s="49"/>
      <c r="AE301" s="53"/>
      <c r="AF301" s="51"/>
      <c r="AG301" s="52"/>
      <c r="AH301" s="52"/>
    </row>
    <row r="302" customFormat="false" ht="15.75" hidden="false" customHeight="false" outlineLevel="0" collapsed="false">
      <c r="H302" s="47"/>
      <c r="T302" s="48"/>
      <c r="AD302" s="49"/>
      <c r="AE302" s="53"/>
      <c r="AF302" s="51"/>
      <c r="AG302" s="52"/>
      <c r="AH302" s="52"/>
    </row>
    <row r="303" customFormat="false" ht="15.75" hidden="false" customHeight="false" outlineLevel="0" collapsed="false">
      <c r="H303" s="47"/>
      <c r="T303" s="48"/>
      <c r="AD303" s="49"/>
      <c r="AE303" s="53"/>
      <c r="AF303" s="51"/>
      <c r="AG303" s="52"/>
      <c r="AH303" s="52"/>
    </row>
    <row r="304" customFormat="false" ht="15.75" hidden="false" customHeight="false" outlineLevel="0" collapsed="false">
      <c r="H304" s="47"/>
      <c r="T304" s="48"/>
      <c r="AD304" s="49"/>
      <c r="AE304" s="53"/>
      <c r="AF304" s="51"/>
      <c r="AG304" s="52"/>
      <c r="AH304" s="52"/>
    </row>
    <row r="305" customFormat="false" ht="15.75" hidden="false" customHeight="false" outlineLevel="0" collapsed="false">
      <c r="H305" s="47"/>
      <c r="T305" s="48"/>
      <c r="AD305" s="49"/>
      <c r="AE305" s="53"/>
      <c r="AF305" s="51"/>
      <c r="AG305" s="52"/>
      <c r="AH305" s="52"/>
    </row>
    <row r="306" customFormat="false" ht="15.75" hidden="false" customHeight="false" outlineLevel="0" collapsed="false">
      <c r="H306" s="47"/>
      <c r="T306" s="48"/>
      <c r="AD306" s="49"/>
      <c r="AE306" s="53"/>
      <c r="AF306" s="51"/>
      <c r="AG306" s="52"/>
      <c r="AH306" s="52"/>
    </row>
    <row r="307" customFormat="false" ht="15.75" hidden="false" customHeight="false" outlineLevel="0" collapsed="false">
      <c r="H307" s="47"/>
      <c r="T307" s="48"/>
      <c r="AD307" s="49"/>
      <c r="AE307" s="53"/>
      <c r="AF307" s="51"/>
      <c r="AG307" s="52"/>
      <c r="AH307" s="52"/>
    </row>
    <row r="308" customFormat="false" ht="15.75" hidden="false" customHeight="false" outlineLevel="0" collapsed="false">
      <c r="H308" s="47"/>
      <c r="T308" s="48"/>
      <c r="AD308" s="49"/>
      <c r="AE308" s="53"/>
      <c r="AF308" s="51"/>
      <c r="AG308" s="52"/>
      <c r="AH308" s="52"/>
    </row>
    <row r="309" customFormat="false" ht="15.75" hidden="false" customHeight="false" outlineLevel="0" collapsed="false">
      <c r="H309" s="47"/>
      <c r="T309" s="48"/>
      <c r="AD309" s="49"/>
      <c r="AE309" s="53"/>
      <c r="AF309" s="51"/>
      <c r="AG309" s="52"/>
      <c r="AH309" s="52"/>
    </row>
    <row r="310" customFormat="false" ht="15.75" hidden="false" customHeight="false" outlineLevel="0" collapsed="false">
      <c r="H310" s="47"/>
      <c r="T310" s="48"/>
      <c r="AD310" s="49"/>
      <c r="AE310" s="53"/>
      <c r="AF310" s="51"/>
      <c r="AG310" s="52"/>
      <c r="AH310" s="52"/>
    </row>
    <row r="311" customFormat="false" ht="15.75" hidden="false" customHeight="false" outlineLevel="0" collapsed="false">
      <c r="H311" s="47"/>
      <c r="T311" s="48"/>
      <c r="AD311" s="49"/>
      <c r="AE311" s="53"/>
      <c r="AF311" s="51"/>
      <c r="AG311" s="52"/>
      <c r="AH311" s="52"/>
    </row>
    <row r="312" customFormat="false" ht="15.75" hidden="false" customHeight="false" outlineLevel="0" collapsed="false">
      <c r="H312" s="47"/>
      <c r="T312" s="48"/>
      <c r="AD312" s="49"/>
      <c r="AE312" s="53"/>
      <c r="AF312" s="51"/>
      <c r="AG312" s="52"/>
      <c r="AH312" s="52"/>
    </row>
    <row r="313" customFormat="false" ht="15.75" hidden="false" customHeight="false" outlineLevel="0" collapsed="false">
      <c r="H313" s="47"/>
      <c r="T313" s="48"/>
      <c r="AD313" s="49"/>
      <c r="AE313" s="53"/>
      <c r="AF313" s="51"/>
      <c r="AG313" s="52"/>
      <c r="AH313" s="52"/>
    </row>
    <row r="314" customFormat="false" ht="15.75" hidden="false" customHeight="false" outlineLevel="0" collapsed="false">
      <c r="H314" s="47"/>
      <c r="T314" s="48"/>
      <c r="AD314" s="49"/>
      <c r="AE314" s="53"/>
      <c r="AF314" s="51"/>
      <c r="AG314" s="52"/>
      <c r="AH314" s="52"/>
    </row>
    <row r="315" customFormat="false" ht="15.75" hidden="false" customHeight="false" outlineLevel="0" collapsed="false">
      <c r="H315" s="47"/>
      <c r="T315" s="48"/>
      <c r="AD315" s="49"/>
      <c r="AE315" s="53"/>
      <c r="AF315" s="51"/>
      <c r="AG315" s="52"/>
      <c r="AH315" s="52"/>
    </row>
    <row r="316" customFormat="false" ht="15.75" hidden="false" customHeight="false" outlineLevel="0" collapsed="false">
      <c r="H316" s="47"/>
      <c r="T316" s="48"/>
      <c r="AD316" s="49"/>
      <c r="AE316" s="53"/>
      <c r="AF316" s="51"/>
      <c r="AG316" s="52"/>
      <c r="AH316" s="52"/>
    </row>
    <row r="317" customFormat="false" ht="15.75" hidden="false" customHeight="false" outlineLevel="0" collapsed="false">
      <c r="H317" s="47"/>
      <c r="T317" s="48"/>
      <c r="AD317" s="49"/>
      <c r="AE317" s="53"/>
      <c r="AF317" s="51"/>
      <c r="AG317" s="52"/>
      <c r="AH317" s="52"/>
    </row>
    <row r="318" customFormat="false" ht="15.75" hidden="false" customHeight="false" outlineLevel="0" collapsed="false">
      <c r="H318" s="47"/>
      <c r="T318" s="48"/>
      <c r="AD318" s="49"/>
      <c r="AE318" s="53"/>
      <c r="AF318" s="51"/>
      <c r="AG318" s="52"/>
      <c r="AH318" s="52"/>
    </row>
    <row r="319" customFormat="false" ht="15.75" hidden="false" customHeight="false" outlineLevel="0" collapsed="false">
      <c r="H319" s="47"/>
      <c r="T319" s="48"/>
      <c r="AD319" s="49"/>
      <c r="AE319" s="53"/>
      <c r="AF319" s="51"/>
      <c r="AG319" s="52"/>
      <c r="AH319" s="52"/>
    </row>
    <row r="320" customFormat="false" ht="15.75" hidden="false" customHeight="false" outlineLevel="0" collapsed="false">
      <c r="H320" s="47"/>
      <c r="T320" s="48"/>
      <c r="AD320" s="49"/>
      <c r="AE320" s="53"/>
      <c r="AF320" s="51"/>
      <c r="AG320" s="52"/>
      <c r="AH320" s="52"/>
    </row>
    <row r="321" customFormat="false" ht="15.75" hidden="false" customHeight="false" outlineLevel="0" collapsed="false">
      <c r="H321" s="47"/>
      <c r="T321" s="48"/>
      <c r="AD321" s="49"/>
      <c r="AE321" s="53"/>
      <c r="AF321" s="51"/>
      <c r="AG321" s="52"/>
      <c r="AH321" s="52"/>
    </row>
    <row r="322" customFormat="false" ht="15.75" hidden="false" customHeight="false" outlineLevel="0" collapsed="false">
      <c r="H322" s="47"/>
      <c r="T322" s="48"/>
      <c r="AD322" s="49"/>
      <c r="AE322" s="53"/>
      <c r="AF322" s="51"/>
      <c r="AG322" s="52"/>
      <c r="AH322" s="52"/>
    </row>
    <row r="323" customFormat="false" ht="15.75" hidden="false" customHeight="false" outlineLevel="0" collapsed="false">
      <c r="H323" s="47"/>
      <c r="T323" s="48"/>
      <c r="AD323" s="49"/>
      <c r="AE323" s="53"/>
      <c r="AF323" s="51"/>
      <c r="AG323" s="52"/>
      <c r="AH323" s="52"/>
    </row>
    <row r="324" customFormat="false" ht="15.75" hidden="false" customHeight="false" outlineLevel="0" collapsed="false">
      <c r="H324" s="47"/>
      <c r="T324" s="48"/>
      <c r="AD324" s="49"/>
      <c r="AE324" s="53"/>
      <c r="AF324" s="51"/>
      <c r="AG324" s="52"/>
      <c r="AH324" s="52"/>
    </row>
    <row r="325" customFormat="false" ht="15.75" hidden="false" customHeight="false" outlineLevel="0" collapsed="false">
      <c r="H325" s="47"/>
      <c r="T325" s="48"/>
      <c r="AD325" s="49"/>
      <c r="AE325" s="53"/>
      <c r="AF325" s="51"/>
      <c r="AG325" s="52"/>
      <c r="AH325" s="52"/>
    </row>
    <row r="326" customFormat="false" ht="15.75" hidden="false" customHeight="false" outlineLevel="0" collapsed="false">
      <c r="H326" s="47"/>
      <c r="T326" s="48"/>
      <c r="AD326" s="49"/>
      <c r="AE326" s="53"/>
      <c r="AF326" s="51"/>
      <c r="AG326" s="52"/>
      <c r="AH326" s="52"/>
    </row>
    <row r="327" customFormat="false" ht="15.75" hidden="false" customHeight="false" outlineLevel="0" collapsed="false">
      <c r="H327" s="47"/>
      <c r="T327" s="48"/>
      <c r="AD327" s="49"/>
      <c r="AE327" s="53"/>
      <c r="AF327" s="51"/>
      <c r="AG327" s="52"/>
      <c r="AH327" s="52"/>
    </row>
    <row r="328" customFormat="false" ht="15.75" hidden="false" customHeight="false" outlineLevel="0" collapsed="false">
      <c r="H328" s="47"/>
      <c r="T328" s="48"/>
      <c r="AD328" s="49"/>
      <c r="AE328" s="53"/>
      <c r="AF328" s="51"/>
      <c r="AG328" s="52"/>
      <c r="AH328" s="52"/>
    </row>
    <row r="329" customFormat="false" ht="15.75" hidden="false" customHeight="false" outlineLevel="0" collapsed="false">
      <c r="H329" s="47"/>
      <c r="T329" s="48"/>
      <c r="AD329" s="49"/>
      <c r="AE329" s="53"/>
      <c r="AF329" s="51"/>
      <c r="AG329" s="52"/>
      <c r="AH329" s="52"/>
    </row>
    <row r="330" customFormat="false" ht="15.75" hidden="false" customHeight="false" outlineLevel="0" collapsed="false">
      <c r="H330" s="47"/>
      <c r="T330" s="48"/>
      <c r="AD330" s="49"/>
      <c r="AE330" s="53"/>
      <c r="AF330" s="51"/>
      <c r="AG330" s="52"/>
      <c r="AH330" s="52"/>
    </row>
    <row r="331" customFormat="false" ht="15.75" hidden="false" customHeight="false" outlineLevel="0" collapsed="false">
      <c r="H331" s="47"/>
      <c r="T331" s="48"/>
      <c r="AD331" s="49"/>
      <c r="AE331" s="53"/>
      <c r="AF331" s="51"/>
      <c r="AG331" s="52"/>
      <c r="AH331" s="52"/>
    </row>
    <row r="332" customFormat="false" ht="15.75" hidden="false" customHeight="false" outlineLevel="0" collapsed="false">
      <c r="H332" s="47"/>
      <c r="T332" s="48"/>
      <c r="AD332" s="49"/>
      <c r="AE332" s="53"/>
      <c r="AF332" s="51"/>
      <c r="AG332" s="52"/>
      <c r="AH332" s="52"/>
    </row>
    <row r="333" customFormat="false" ht="15.75" hidden="false" customHeight="false" outlineLevel="0" collapsed="false">
      <c r="H333" s="47"/>
      <c r="T333" s="48"/>
      <c r="AD333" s="49"/>
      <c r="AE333" s="53"/>
      <c r="AF333" s="51"/>
      <c r="AG333" s="52"/>
      <c r="AH333" s="52"/>
    </row>
    <row r="334" customFormat="false" ht="15.75" hidden="false" customHeight="false" outlineLevel="0" collapsed="false">
      <c r="H334" s="47"/>
      <c r="T334" s="48"/>
      <c r="AD334" s="49"/>
      <c r="AE334" s="53"/>
      <c r="AF334" s="51"/>
      <c r="AG334" s="52"/>
      <c r="AH334" s="52"/>
    </row>
    <row r="335" customFormat="false" ht="15.75" hidden="false" customHeight="false" outlineLevel="0" collapsed="false">
      <c r="H335" s="47"/>
      <c r="T335" s="48"/>
      <c r="AD335" s="49"/>
      <c r="AE335" s="53"/>
      <c r="AF335" s="51"/>
      <c r="AG335" s="52"/>
      <c r="AH335" s="52"/>
    </row>
    <row r="336" customFormat="false" ht="15.75" hidden="false" customHeight="false" outlineLevel="0" collapsed="false">
      <c r="H336" s="47"/>
      <c r="T336" s="48"/>
      <c r="AD336" s="49"/>
      <c r="AE336" s="53"/>
      <c r="AF336" s="51"/>
      <c r="AG336" s="52"/>
      <c r="AH336" s="52"/>
    </row>
    <row r="337" customFormat="false" ht="15.75" hidden="false" customHeight="false" outlineLevel="0" collapsed="false">
      <c r="H337" s="47"/>
      <c r="T337" s="48"/>
      <c r="AD337" s="49"/>
      <c r="AE337" s="53"/>
      <c r="AF337" s="51"/>
      <c r="AG337" s="52"/>
      <c r="AH337" s="52"/>
    </row>
    <row r="338" customFormat="false" ht="15.75" hidden="false" customHeight="false" outlineLevel="0" collapsed="false">
      <c r="H338" s="47"/>
      <c r="T338" s="48"/>
      <c r="AD338" s="49"/>
      <c r="AE338" s="53"/>
      <c r="AF338" s="51"/>
      <c r="AG338" s="52"/>
      <c r="AH338" s="52"/>
    </row>
    <row r="339" customFormat="false" ht="15.75" hidden="false" customHeight="false" outlineLevel="0" collapsed="false">
      <c r="H339" s="47"/>
      <c r="T339" s="48"/>
      <c r="AD339" s="49"/>
      <c r="AE339" s="53"/>
      <c r="AF339" s="51"/>
      <c r="AG339" s="52"/>
      <c r="AH339" s="52"/>
    </row>
    <row r="340" customFormat="false" ht="15.75" hidden="false" customHeight="false" outlineLevel="0" collapsed="false">
      <c r="H340" s="47"/>
      <c r="T340" s="48"/>
      <c r="AD340" s="49"/>
      <c r="AE340" s="53"/>
      <c r="AF340" s="51"/>
      <c r="AG340" s="52"/>
      <c r="AH340" s="52"/>
    </row>
    <row r="341" customFormat="false" ht="15.75" hidden="false" customHeight="false" outlineLevel="0" collapsed="false">
      <c r="H341" s="47"/>
      <c r="T341" s="48"/>
      <c r="AD341" s="49"/>
      <c r="AE341" s="53"/>
      <c r="AF341" s="51"/>
      <c r="AG341" s="52"/>
      <c r="AH341" s="52"/>
    </row>
    <row r="342" customFormat="false" ht="15.75" hidden="false" customHeight="false" outlineLevel="0" collapsed="false">
      <c r="H342" s="47"/>
      <c r="T342" s="48"/>
      <c r="AD342" s="49"/>
      <c r="AE342" s="53"/>
      <c r="AF342" s="51"/>
      <c r="AG342" s="52"/>
      <c r="AH342" s="52"/>
    </row>
    <row r="343" customFormat="false" ht="15.75" hidden="false" customHeight="false" outlineLevel="0" collapsed="false">
      <c r="H343" s="47"/>
      <c r="T343" s="48"/>
      <c r="AD343" s="49"/>
      <c r="AE343" s="53"/>
      <c r="AF343" s="51"/>
      <c r="AG343" s="52"/>
      <c r="AH343" s="52"/>
    </row>
    <row r="344" customFormat="false" ht="15.75" hidden="false" customHeight="false" outlineLevel="0" collapsed="false">
      <c r="H344" s="47"/>
      <c r="T344" s="48"/>
      <c r="AD344" s="49"/>
      <c r="AE344" s="53"/>
      <c r="AF344" s="51"/>
      <c r="AG344" s="52"/>
      <c r="AH344" s="52"/>
    </row>
    <row r="345" customFormat="false" ht="15.75" hidden="false" customHeight="false" outlineLevel="0" collapsed="false">
      <c r="H345" s="47"/>
      <c r="T345" s="48"/>
      <c r="AD345" s="49"/>
      <c r="AE345" s="53"/>
      <c r="AF345" s="51"/>
      <c r="AG345" s="52"/>
      <c r="AH345" s="52"/>
    </row>
    <row r="346" customFormat="false" ht="15.75" hidden="false" customHeight="false" outlineLevel="0" collapsed="false">
      <c r="H346" s="47"/>
      <c r="T346" s="48"/>
      <c r="AD346" s="49"/>
      <c r="AE346" s="53"/>
      <c r="AF346" s="51"/>
      <c r="AG346" s="52"/>
      <c r="AH346" s="52"/>
    </row>
    <row r="347" customFormat="false" ht="15.75" hidden="false" customHeight="false" outlineLevel="0" collapsed="false">
      <c r="H347" s="47"/>
      <c r="T347" s="48"/>
      <c r="AD347" s="49"/>
      <c r="AE347" s="53"/>
      <c r="AF347" s="51"/>
      <c r="AG347" s="52"/>
      <c r="AH347" s="52"/>
    </row>
    <row r="348" customFormat="false" ht="15.75" hidden="false" customHeight="false" outlineLevel="0" collapsed="false">
      <c r="H348" s="47"/>
      <c r="T348" s="48"/>
      <c r="AD348" s="49"/>
      <c r="AE348" s="53"/>
      <c r="AF348" s="51"/>
      <c r="AG348" s="52"/>
      <c r="AH348" s="52"/>
    </row>
    <row r="349" customFormat="false" ht="15.75" hidden="false" customHeight="false" outlineLevel="0" collapsed="false">
      <c r="H349" s="47"/>
      <c r="T349" s="48"/>
      <c r="AD349" s="49"/>
      <c r="AE349" s="53"/>
      <c r="AF349" s="51"/>
      <c r="AG349" s="52"/>
      <c r="AH349" s="52"/>
    </row>
    <row r="350" customFormat="false" ht="15.75" hidden="false" customHeight="false" outlineLevel="0" collapsed="false">
      <c r="H350" s="47"/>
      <c r="T350" s="48"/>
      <c r="AD350" s="49"/>
      <c r="AE350" s="53"/>
      <c r="AF350" s="51"/>
      <c r="AG350" s="52"/>
      <c r="AH350" s="52"/>
    </row>
    <row r="351" customFormat="false" ht="15.75" hidden="false" customHeight="false" outlineLevel="0" collapsed="false">
      <c r="H351" s="47"/>
      <c r="T351" s="48"/>
      <c r="AD351" s="49"/>
      <c r="AE351" s="53"/>
      <c r="AF351" s="51"/>
      <c r="AG351" s="52"/>
      <c r="AH351" s="52"/>
    </row>
    <row r="352" customFormat="false" ht="15.75" hidden="false" customHeight="false" outlineLevel="0" collapsed="false">
      <c r="H352" s="47"/>
      <c r="T352" s="48"/>
      <c r="AD352" s="49"/>
      <c r="AE352" s="53"/>
      <c r="AF352" s="51"/>
      <c r="AG352" s="52"/>
      <c r="AH352" s="52"/>
    </row>
    <row r="353" customFormat="false" ht="15.75" hidden="false" customHeight="false" outlineLevel="0" collapsed="false">
      <c r="H353" s="47"/>
      <c r="T353" s="48"/>
      <c r="AD353" s="49"/>
      <c r="AE353" s="53"/>
      <c r="AF353" s="51"/>
      <c r="AG353" s="52"/>
      <c r="AH353" s="52"/>
    </row>
    <row r="354" customFormat="false" ht="15.75" hidden="false" customHeight="false" outlineLevel="0" collapsed="false">
      <c r="H354" s="47"/>
      <c r="T354" s="48"/>
      <c r="AD354" s="49"/>
      <c r="AE354" s="53"/>
      <c r="AF354" s="51"/>
      <c r="AG354" s="52"/>
      <c r="AH354" s="52"/>
    </row>
    <row r="355" customFormat="false" ht="15.75" hidden="false" customHeight="false" outlineLevel="0" collapsed="false">
      <c r="H355" s="47"/>
      <c r="T355" s="48"/>
      <c r="AD355" s="49"/>
      <c r="AE355" s="53"/>
      <c r="AF355" s="51"/>
      <c r="AG355" s="52"/>
      <c r="AH355" s="52"/>
    </row>
    <row r="356" customFormat="false" ht="15.75" hidden="false" customHeight="false" outlineLevel="0" collapsed="false">
      <c r="H356" s="47"/>
      <c r="T356" s="48"/>
      <c r="AD356" s="49"/>
      <c r="AE356" s="53"/>
      <c r="AF356" s="51"/>
      <c r="AG356" s="52"/>
      <c r="AH356" s="52"/>
    </row>
    <row r="357" customFormat="false" ht="15.75" hidden="false" customHeight="false" outlineLevel="0" collapsed="false">
      <c r="H357" s="47"/>
      <c r="T357" s="48"/>
      <c r="AD357" s="49"/>
      <c r="AE357" s="53"/>
      <c r="AF357" s="51"/>
      <c r="AG357" s="52"/>
      <c r="AH357" s="52"/>
    </row>
    <row r="358" customFormat="false" ht="15.75" hidden="false" customHeight="false" outlineLevel="0" collapsed="false">
      <c r="H358" s="47"/>
      <c r="T358" s="48"/>
      <c r="AD358" s="49"/>
      <c r="AE358" s="53"/>
      <c r="AF358" s="51"/>
      <c r="AG358" s="52"/>
      <c r="AH358" s="52"/>
    </row>
    <row r="359" customFormat="false" ht="15.75" hidden="false" customHeight="false" outlineLevel="0" collapsed="false">
      <c r="H359" s="47"/>
      <c r="T359" s="48"/>
      <c r="AD359" s="49"/>
      <c r="AE359" s="53"/>
      <c r="AF359" s="51"/>
      <c r="AG359" s="52"/>
      <c r="AH359" s="52"/>
    </row>
    <row r="360" customFormat="false" ht="15.75" hidden="false" customHeight="false" outlineLevel="0" collapsed="false">
      <c r="H360" s="47"/>
      <c r="T360" s="48"/>
      <c r="AD360" s="49"/>
      <c r="AE360" s="53"/>
      <c r="AF360" s="51"/>
      <c r="AG360" s="52"/>
      <c r="AH360" s="52"/>
    </row>
    <row r="361" customFormat="false" ht="15.75" hidden="false" customHeight="false" outlineLevel="0" collapsed="false">
      <c r="H361" s="47"/>
      <c r="T361" s="48"/>
      <c r="AD361" s="49"/>
      <c r="AE361" s="53"/>
      <c r="AF361" s="51"/>
      <c r="AG361" s="52"/>
      <c r="AH361" s="52"/>
    </row>
    <row r="362" customFormat="false" ht="15.75" hidden="false" customHeight="false" outlineLevel="0" collapsed="false">
      <c r="H362" s="47"/>
      <c r="T362" s="48"/>
      <c r="AD362" s="49"/>
      <c r="AE362" s="53"/>
      <c r="AF362" s="51"/>
      <c r="AG362" s="52"/>
      <c r="AH362" s="52"/>
    </row>
    <row r="363" customFormat="false" ht="15.75" hidden="false" customHeight="false" outlineLevel="0" collapsed="false">
      <c r="H363" s="47"/>
      <c r="T363" s="48"/>
      <c r="AD363" s="49"/>
      <c r="AE363" s="53"/>
      <c r="AF363" s="51"/>
      <c r="AG363" s="52"/>
      <c r="AH363" s="52"/>
    </row>
    <row r="364" customFormat="false" ht="15.75" hidden="false" customHeight="false" outlineLevel="0" collapsed="false">
      <c r="H364" s="47"/>
      <c r="T364" s="48"/>
      <c r="AD364" s="49"/>
      <c r="AE364" s="53"/>
      <c r="AF364" s="51"/>
      <c r="AG364" s="52"/>
      <c r="AH364" s="52"/>
    </row>
    <row r="365" customFormat="false" ht="15.75" hidden="false" customHeight="false" outlineLevel="0" collapsed="false">
      <c r="H365" s="47"/>
      <c r="T365" s="48"/>
      <c r="AD365" s="49"/>
      <c r="AE365" s="53"/>
      <c r="AF365" s="51"/>
      <c r="AG365" s="52"/>
      <c r="AH365" s="52"/>
    </row>
    <row r="366" customFormat="false" ht="15.75" hidden="false" customHeight="false" outlineLevel="0" collapsed="false">
      <c r="H366" s="47"/>
      <c r="T366" s="48"/>
      <c r="AD366" s="49"/>
      <c r="AE366" s="53"/>
      <c r="AF366" s="51"/>
      <c r="AG366" s="52"/>
      <c r="AH366" s="52"/>
    </row>
    <row r="367" customFormat="false" ht="15.75" hidden="false" customHeight="false" outlineLevel="0" collapsed="false">
      <c r="H367" s="47"/>
      <c r="T367" s="48"/>
      <c r="AD367" s="49"/>
      <c r="AE367" s="53"/>
      <c r="AF367" s="51"/>
      <c r="AG367" s="52"/>
      <c r="AH367" s="52"/>
    </row>
    <row r="368" customFormat="false" ht="15.75" hidden="false" customHeight="false" outlineLevel="0" collapsed="false">
      <c r="H368" s="47"/>
      <c r="T368" s="48"/>
      <c r="AD368" s="49"/>
      <c r="AE368" s="53"/>
      <c r="AF368" s="51"/>
      <c r="AG368" s="52"/>
      <c r="AH368" s="52"/>
    </row>
    <row r="369" customFormat="false" ht="15.75" hidden="false" customHeight="false" outlineLevel="0" collapsed="false">
      <c r="H369" s="47"/>
      <c r="T369" s="48"/>
      <c r="AD369" s="49"/>
      <c r="AE369" s="53"/>
      <c r="AF369" s="51"/>
      <c r="AG369" s="52"/>
      <c r="AH369" s="52"/>
    </row>
    <row r="370" customFormat="false" ht="15.75" hidden="false" customHeight="false" outlineLevel="0" collapsed="false">
      <c r="H370" s="47"/>
      <c r="T370" s="48"/>
      <c r="AD370" s="49"/>
      <c r="AE370" s="53"/>
      <c r="AF370" s="51"/>
      <c r="AG370" s="52"/>
      <c r="AH370" s="52"/>
    </row>
    <row r="371" customFormat="false" ht="15.75" hidden="false" customHeight="false" outlineLevel="0" collapsed="false">
      <c r="H371" s="47"/>
      <c r="T371" s="48"/>
      <c r="AD371" s="49"/>
      <c r="AE371" s="53"/>
      <c r="AF371" s="51"/>
      <c r="AG371" s="52"/>
      <c r="AH371" s="52"/>
    </row>
    <row r="372" customFormat="false" ht="15.75" hidden="false" customHeight="false" outlineLevel="0" collapsed="false">
      <c r="H372" s="47"/>
      <c r="T372" s="48"/>
      <c r="AD372" s="49"/>
      <c r="AE372" s="53"/>
      <c r="AF372" s="51"/>
      <c r="AG372" s="52"/>
      <c r="AH372" s="52"/>
    </row>
    <row r="373" customFormat="false" ht="15.75" hidden="false" customHeight="false" outlineLevel="0" collapsed="false">
      <c r="H373" s="47"/>
      <c r="T373" s="48"/>
      <c r="AD373" s="49"/>
      <c r="AE373" s="53"/>
      <c r="AF373" s="51"/>
      <c r="AG373" s="52"/>
      <c r="AH373" s="52"/>
    </row>
    <row r="374" customFormat="false" ht="15.75" hidden="false" customHeight="false" outlineLevel="0" collapsed="false">
      <c r="H374" s="47"/>
      <c r="T374" s="48"/>
      <c r="AD374" s="49"/>
      <c r="AE374" s="53"/>
      <c r="AF374" s="51"/>
      <c r="AG374" s="52"/>
      <c r="AH374" s="52"/>
    </row>
    <row r="375" customFormat="false" ht="15.75" hidden="false" customHeight="false" outlineLevel="0" collapsed="false">
      <c r="H375" s="47"/>
      <c r="T375" s="48"/>
      <c r="AD375" s="49"/>
      <c r="AE375" s="53"/>
      <c r="AF375" s="51"/>
      <c r="AG375" s="52"/>
      <c r="AH375" s="52"/>
    </row>
    <row r="376" customFormat="false" ht="15.75" hidden="false" customHeight="false" outlineLevel="0" collapsed="false">
      <c r="H376" s="47"/>
      <c r="T376" s="48"/>
      <c r="AD376" s="49"/>
      <c r="AE376" s="53"/>
      <c r="AF376" s="51"/>
      <c r="AG376" s="52"/>
      <c r="AH376" s="52"/>
    </row>
    <row r="377" customFormat="false" ht="15.75" hidden="false" customHeight="false" outlineLevel="0" collapsed="false">
      <c r="H377" s="47"/>
      <c r="T377" s="48"/>
      <c r="AD377" s="49"/>
      <c r="AE377" s="53"/>
      <c r="AF377" s="51"/>
      <c r="AG377" s="52"/>
      <c r="AH377" s="52"/>
    </row>
    <row r="378" customFormat="false" ht="15.75" hidden="false" customHeight="false" outlineLevel="0" collapsed="false">
      <c r="H378" s="47"/>
      <c r="T378" s="48"/>
      <c r="AD378" s="49"/>
      <c r="AE378" s="53"/>
      <c r="AF378" s="51"/>
      <c r="AG378" s="52"/>
      <c r="AH378" s="52"/>
    </row>
    <row r="379" customFormat="false" ht="15.75" hidden="false" customHeight="false" outlineLevel="0" collapsed="false">
      <c r="H379" s="47"/>
      <c r="T379" s="48"/>
      <c r="AD379" s="49"/>
      <c r="AE379" s="53"/>
      <c r="AF379" s="51"/>
      <c r="AG379" s="52"/>
      <c r="AH379" s="52"/>
    </row>
    <row r="380" customFormat="false" ht="15.75" hidden="false" customHeight="false" outlineLevel="0" collapsed="false">
      <c r="H380" s="47"/>
      <c r="T380" s="48"/>
      <c r="AD380" s="49"/>
      <c r="AE380" s="53"/>
      <c r="AF380" s="51"/>
      <c r="AG380" s="52"/>
      <c r="AH380" s="52"/>
    </row>
    <row r="381" customFormat="false" ht="15.75" hidden="false" customHeight="false" outlineLevel="0" collapsed="false">
      <c r="H381" s="47"/>
      <c r="T381" s="48"/>
      <c r="AD381" s="49"/>
      <c r="AE381" s="53"/>
      <c r="AF381" s="51"/>
      <c r="AG381" s="52"/>
      <c r="AH381" s="52"/>
    </row>
    <row r="382" customFormat="false" ht="15.75" hidden="false" customHeight="false" outlineLevel="0" collapsed="false">
      <c r="H382" s="47"/>
      <c r="T382" s="48"/>
      <c r="AD382" s="49"/>
      <c r="AE382" s="53"/>
      <c r="AF382" s="51"/>
      <c r="AG382" s="52"/>
      <c r="AH382" s="52"/>
    </row>
    <row r="383" customFormat="false" ht="15.75" hidden="false" customHeight="false" outlineLevel="0" collapsed="false">
      <c r="H383" s="47"/>
      <c r="T383" s="48"/>
      <c r="AD383" s="49"/>
      <c r="AE383" s="53"/>
      <c r="AF383" s="51"/>
      <c r="AG383" s="52"/>
      <c r="AH383" s="52"/>
    </row>
    <row r="384" customFormat="false" ht="15.75" hidden="false" customHeight="false" outlineLevel="0" collapsed="false">
      <c r="H384" s="47"/>
      <c r="T384" s="48"/>
      <c r="AD384" s="49"/>
      <c r="AE384" s="53"/>
      <c r="AF384" s="51"/>
      <c r="AG384" s="52"/>
      <c r="AH384" s="52"/>
    </row>
    <row r="385" customFormat="false" ht="15.75" hidden="false" customHeight="false" outlineLevel="0" collapsed="false">
      <c r="H385" s="47"/>
      <c r="T385" s="48"/>
      <c r="AD385" s="49"/>
      <c r="AE385" s="53"/>
      <c r="AF385" s="51"/>
      <c r="AG385" s="52"/>
      <c r="AH385" s="52"/>
    </row>
    <row r="386" customFormat="false" ht="15.75" hidden="false" customHeight="false" outlineLevel="0" collapsed="false">
      <c r="H386" s="47"/>
      <c r="T386" s="48"/>
      <c r="AD386" s="49"/>
      <c r="AE386" s="53"/>
      <c r="AF386" s="51"/>
      <c r="AG386" s="52"/>
      <c r="AH386" s="52"/>
    </row>
    <row r="387" customFormat="false" ht="15.75" hidden="false" customHeight="false" outlineLevel="0" collapsed="false">
      <c r="H387" s="47"/>
      <c r="T387" s="48"/>
      <c r="AD387" s="49"/>
      <c r="AE387" s="53"/>
      <c r="AF387" s="51"/>
      <c r="AG387" s="52"/>
      <c r="AH387" s="52"/>
    </row>
    <row r="388" customFormat="false" ht="15.75" hidden="false" customHeight="false" outlineLevel="0" collapsed="false">
      <c r="H388" s="47"/>
      <c r="T388" s="48"/>
      <c r="AD388" s="49"/>
      <c r="AE388" s="53"/>
      <c r="AF388" s="51"/>
      <c r="AG388" s="52"/>
      <c r="AH388" s="52"/>
    </row>
    <row r="389" customFormat="false" ht="15.75" hidden="false" customHeight="false" outlineLevel="0" collapsed="false">
      <c r="H389" s="47"/>
      <c r="T389" s="48"/>
      <c r="AD389" s="49"/>
      <c r="AE389" s="53"/>
      <c r="AF389" s="51"/>
      <c r="AG389" s="52"/>
      <c r="AH389" s="52"/>
    </row>
    <row r="390" customFormat="false" ht="15.75" hidden="false" customHeight="false" outlineLevel="0" collapsed="false">
      <c r="H390" s="47"/>
      <c r="T390" s="48"/>
      <c r="AD390" s="49"/>
      <c r="AE390" s="53"/>
      <c r="AF390" s="51"/>
      <c r="AG390" s="52"/>
      <c r="AH390" s="52"/>
    </row>
    <row r="391" customFormat="false" ht="15.75" hidden="false" customHeight="false" outlineLevel="0" collapsed="false">
      <c r="H391" s="47"/>
      <c r="T391" s="48"/>
      <c r="AD391" s="49"/>
      <c r="AE391" s="53"/>
      <c r="AF391" s="51"/>
      <c r="AG391" s="52"/>
      <c r="AH391" s="52"/>
    </row>
    <row r="392" customFormat="false" ht="15.75" hidden="false" customHeight="false" outlineLevel="0" collapsed="false">
      <c r="H392" s="47"/>
      <c r="T392" s="48"/>
      <c r="AD392" s="49"/>
      <c r="AE392" s="53"/>
      <c r="AF392" s="51"/>
      <c r="AG392" s="52"/>
      <c r="AH392" s="52"/>
    </row>
    <row r="393" customFormat="false" ht="15.75" hidden="false" customHeight="false" outlineLevel="0" collapsed="false">
      <c r="H393" s="47"/>
      <c r="T393" s="48"/>
      <c r="AD393" s="49"/>
      <c r="AE393" s="53"/>
      <c r="AF393" s="51"/>
      <c r="AG393" s="52"/>
      <c r="AH393" s="52"/>
    </row>
    <row r="394" customFormat="false" ht="15.75" hidden="false" customHeight="false" outlineLevel="0" collapsed="false">
      <c r="H394" s="47"/>
      <c r="T394" s="48"/>
      <c r="AD394" s="49"/>
      <c r="AE394" s="53"/>
      <c r="AF394" s="51"/>
      <c r="AG394" s="52"/>
      <c r="AH394" s="52"/>
    </row>
    <row r="395" customFormat="false" ht="15.75" hidden="false" customHeight="false" outlineLevel="0" collapsed="false">
      <c r="H395" s="47"/>
      <c r="T395" s="48"/>
      <c r="AD395" s="49"/>
      <c r="AE395" s="53"/>
      <c r="AF395" s="51"/>
      <c r="AG395" s="52"/>
      <c r="AH395" s="52"/>
    </row>
    <row r="396" customFormat="false" ht="15.75" hidden="false" customHeight="false" outlineLevel="0" collapsed="false">
      <c r="H396" s="47"/>
      <c r="T396" s="48"/>
      <c r="AD396" s="49"/>
      <c r="AE396" s="53"/>
      <c r="AF396" s="51"/>
      <c r="AG396" s="52"/>
      <c r="AH396" s="52"/>
    </row>
    <row r="397" customFormat="false" ht="15.75" hidden="false" customHeight="false" outlineLevel="0" collapsed="false">
      <c r="H397" s="47"/>
      <c r="T397" s="48"/>
      <c r="AD397" s="49"/>
      <c r="AE397" s="53"/>
      <c r="AF397" s="51"/>
      <c r="AG397" s="52"/>
      <c r="AH397" s="52"/>
    </row>
    <row r="398" customFormat="false" ht="15.75" hidden="false" customHeight="false" outlineLevel="0" collapsed="false">
      <c r="H398" s="47"/>
      <c r="T398" s="48"/>
      <c r="AD398" s="49"/>
      <c r="AE398" s="53"/>
      <c r="AF398" s="51"/>
      <c r="AG398" s="52"/>
      <c r="AH398" s="52"/>
    </row>
    <row r="399" customFormat="false" ht="15.75" hidden="false" customHeight="false" outlineLevel="0" collapsed="false">
      <c r="H399" s="47"/>
      <c r="T399" s="48"/>
      <c r="AD399" s="49"/>
      <c r="AE399" s="53"/>
      <c r="AF399" s="51"/>
      <c r="AG399" s="52"/>
      <c r="AH399" s="52"/>
    </row>
    <row r="400" customFormat="false" ht="15.75" hidden="false" customHeight="false" outlineLevel="0" collapsed="false">
      <c r="H400" s="47"/>
      <c r="T400" s="48"/>
      <c r="AD400" s="49"/>
      <c r="AE400" s="53"/>
      <c r="AF400" s="51"/>
      <c r="AG400" s="52"/>
      <c r="AH400" s="52"/>
    </row>
    <row r="401" customFormat="false" ht="15.75" hidden="false" customHeight="false" outlineLevel="0" collapsed="false">
      <c r="H401" s="47"/>
      <c r="T401" s="48"/>
      <c r="AD401" s="49"/>
      <c r="AE401" s="53"/>
      <c r="AF401" s="51"/>
      <c r="AG401" s="52"/>
      <c r="AH401" s="52"/>
    </row>
    <row r="402" customFormat="false" ht="15.75" hidden="false" customHeight="false" outlineLevel="0" collapsed="false">
      <c r="H402" s="47"/>
      <c r="T402" s="48"/>
      <c r="AD402" s="49"/>
      <c r="AE402" s="53"/>
      <c r="AF402" s="51"/>
      <c r="AG402" s="52"/>
      <c r="AH402" s="52"/>
    </row>
    <row r="403" customFormat="false" ht="15.75" hidden="false" customHeight="false" outlineLevel="0" collapsed="false">
      <c r="H403" s="47"/>
      <c r="T403" s="48"/>
      <c r="AD403" s="49"/>
      <c r="AE403" s="53"/>
      <c r="AF403" s="51"/>
      <c r="AG403" s="52"/>
      <c r="AH403" s="52"/>
    </row>
    <row r="404" customFormat="false" ht="15.75" hidden="false" customHeight="false" outlineLevel="0" collapsed="false">
      <c r="H404" s="47"/>
      <c r="T404" s="48"/>
      <c r="AD404" s="49"/>
      <c r="AE404" s="53"/>
      <c r="AF404" s="51"/>
      <c r="AG404" s="52"/>
      <c r="AH404" s="52"/>
    </row>
    <row r="405" customFormat="false" ht="15.75" hidden="false" customHeight="false" outlineLevel="0" collapsed="false">
      <c r="H405" s="47"/>
      <c r="T405" s="48"/>
      <c r="AD405" s="49"/>
      <c r="AE405" s="53"/>
      <c r="AF405" s="51"/>
      <c r="AG405" s="52"/>
      <c r="AH405" s="52"/>
    </row>
    <row r="406" customFormat="false" ht="15.75" hidden="false" customHeight="false" outlineLevel="0" collapsed="false">
      <c r="H406" s="47"/>
      <c r="T406" s="48"/>
      <c r="AD406" s="49"/>
      <c r="AE406" s="53"/>
      <c r="AF406" s="51"/>
      <c r="AG406" s="52"/>
      <c r="AH406" s="52"/>
    </row>
    <row r="407" customFormat="false" ht="15.75" hidden="false" customHeight="false" outlineLevel="0" collapsed="false">
      <c r="H407" s="47"/>
      <c r="T407" s="48"/>
      <c r="AD407" s="49"/>
      <c r="AE407" s="53"/>
      <c r="AF407" s="51"/>
      <c r="AG407" s="52"/>
      <c r="AH407" s="52"/>
    </row>
    <row r="408" customFormat="false" ht="15.75" hidden="false" customHeight="false" outlineLevel="0" collapsed="false">
      <c r="H408" s="47"/>
      <c r="T408" s="48"/>
      <c r="AD408" s="49"/>
      <c r="AE408" s="53"/>
      <c r="AF408" s="51"/>
      <c r="AG408" s="52"/>
      <c r="AH408" s="52"/>
    </row>
    <row r="409" customFormat="false" ht="15.75" hidden="false" customHeight="false" outlineLevel="0" collapsed="false">
      <c r="H409" s="47"/>
      <c r="T409" s="48"/>
      <c r="AD409" s="49"/>
      <c r="AE409" s="53"/>
      <c r="AF409" s="51"/>
      <c r="AG409" s="52"/>
      <c r="AH409" s="52"/>
    </row>
    <row r="410" customFormat="false" ht="15.75" hidden="false" customHeight="false" outlineLevel="0" collapsed="false">
      <c r="H410" s="47"/>
      <c r="T410" s="48"/>
      <c r="AD410" s="49"/>
      <c r="AE410" s="53"/>
      <c r="AF410" s="51"/>
      <c r="AG410" s="52"/>
      <c r="AH410" s="52"/>
    </row>
    <row r="411" customFormat="false" ht="15.75" hidden="false" customHeight="false" outlineLevel="0" collapsed="false">
      <c r="H411" s="47"/>
      <c r="T411" s="48"/>
      <c r="AD411" s="49"/>
      <c r="AE411" s="53"/>
      <c r="AF411" s="51"/>
      <c r="AG411" s="52"/>
      <c r="AH411" s="52"/>
    </row>
    <row r="412" customFormat="false" ht="15.75" hidden="false" customHeight="false" outlineLevel="0" collapsed="false">
      <c r="H412" s="47"/>
      <c r="T412" s="48"/>
      <c r="AD412" s="49"/>
      <c r="AE412" s="53"/>
      <c r="AF412" s="51"/>
      <c r="AG412" s="52"/>
      <c r="AH412" s="52"/>
    </row>
    <row r="413" customFormat="false" ht="15.75" hidden="false" customHeight="false" outlineLevel="0" collapsed="false">
      <c r="H413" s="47"/>
      <c r="T413" s="48"/>
      <c r="AD413" s="49"/>
      <c r="AE413" s="53"/>
      <c r="AF413" s="51"/>
      <c r="AG413" s="52"/>
      <c r="AH413" s="52"/>
    </row>
    <row r="414" customFormat="false" ht="15.75" hidden="false" customHeight="false" outlineLevel="0" collapsed="false">
      <c r="H414" s="47"/>
      <c r="T414" s="48"/>
      <c r="AD414" s="49"/>
      <c r="AE414" s="53"/>
      <c r="AF414" s="51"/>
      <c r="AG414" s="52"/>
      <c r="AH414" s="52"/>
    </row>
    <row r="415" customFormat="false" ht="15.75" hidden="false" customHeight="false" outlineLevel="0" collapsed="false">
      <c r="H415" s="47"/>
      <c r="T415" s="48"/>
      <c r="AD415" s="49"/>
      <c r="AE415" s="53"/>
      <c r="AF415" s="51"/>
      <c r="AG415" s="52"/>
      <c r="AH415" s="52"/>
    </row>
    <row r="416" customFormat="false" ht="15.75" hidden="false" customHeight="false" outlineLevel="0" collapsed="false">
      <c r="H416" s="47"/>
      <c r="T416" s="48"/>
      <c r="AD416" s="49"/>
      <c r="AE416" s="53"/>
      <c r="AF416" s="51"/>
      <c r="AG416" s="52"/>
      <c r="AH416" s="52"/>
    </row>
    <row r="417" customFormat="false" ht="15.75" hidden="false" customHeight="false" outlineLevel="0" collapsed="false">
      <c r="H417" s="47"/>
      <c r="T417" s="48"/>
      <c r="AD417" s="49"/>
      <c r="AE417" s="53"/>
      <c r="AF417" s="51"/>
      <c r="AG417" s="52"/>
      <c r="AH417" s="52"/>
    </row>
    <row r="418" customFormat="false" ht="15.75" hidden="false" customHeight="false" outlineLevel="0" collapsed="false">
      <c r="H418" s="47"/>
      <c r="T418" s="48"/>
      <c r="AD418" s="49"/>
      <c r="AE418" s="53"/>
      <c r="AF418" s="51"/>
      <c r="AG418" s="52"/>
      <c r="AH418" s="52"/>
    </row>
    <row r="419" customFormat="false" ht="15.75" hidden="false" customHeight="false" outlineLevel="0" collapsed="false">
      <c r="H419" s="47"/>
      <c r="T419" s="48"/>
      <c r="AD419" s="49"/>
      <c r="AE419" s="53"/>
      <c r="AF419" s="51"/>
      <c r="AG419" s="52"/>
      <c r="AH419" s="52"/>
    </row>
    <row r="420" customFormat="false" ht="15.75" hidden="false" customHeight="false" outlineLevel="0" collapsed="false">
      <c r="H420" s="47"/>
      <c r="T420" s="48"/>
      <c r="AD420" s="49"/>
      <c r="AE420" s="53"/>
      <c r="AF420" s="51"/>
      <c r="AG420" s="52"/>
      <c r="AH420" s="52"/>
    </row>
    <row r="421" customFormat="false" ht="15.75" hidden="false" customHeight="false" outlineLevel="0" collapsed="false">
      <c r="H421" s="47"/>
      <c r="T421" s="48"/>
      <c r="AD421" s="49"/>
      <c r="AE421" s="53"/>
      <c r="AF421" s="51"/>
      <c r="AG421" s="52"/>
      <c r="AH421" s="52"/>
    </row>
    <row r="422" customFormat="false" ht="15.75" hidden="false" customHeight="false" outlineLevel="0" collapsed="false">
      <c r="H422" s="47"/>
      <c r="T422" s="48"/>
      <c r="AD422" s="49"/>
      <c r="AE422" s="53"/>
      <c r="AF422" s="51"/>
      <c r="AG422" s="52"/>
      <c r="AH422" s="52"/>
    </row>
    <row r="423" customFormat="false" ht="15.75" hidden="false" customHeight="false" outlineLevel="0" collapsed="false">
      <c r="H423" s="47"/>
      <c r="T423" s="48"/>
      <c r="AD423" s="49"/>
      <c r="AE423" s="53"/>
      <c r="AF423" s="51"/>
      <c r="AG423" s="52"/>
      <c r="AH423" s="52"/>
    </row>
    <row r="424" customFormat="false" ht="15.75" hidden="false" customHeight="false" outlineLevel="0" collapsed="false">
      <c r="H424" s="47"/>
      <c r="T424" s="48"/>
      <c r="AD424" s="49"/>
      <c r="AE424" s="53"/>
      <c r="AF424" s="51"/>
      <c r="AG424" s="52"/>
      <c r="AH424" s="52"/>
    </row>
    <row r="425" customFormat="false" ht="15.75" hidden="false" customHeight="false" outlineLevel="0" collapsed="false">
      <c r="H425" s="47"/>
      <c r="T425" s="48"/>
      <c r="AD425" s="49"/>
      <c r="AE425" s="53"/>
      <c r="AF425" s="51"/>
      <c r="AG425" s="52"/>
      <c r="AH425" s="52"/>
    </row>
    <row r="426" customFormat="false" ht="15.75" hidden="false" customHeight="false" outlineLevel="0" collapsed="false">
      <c r="H426" s="47"/>
      <c r="T426" s="48"/>
      <c r="AD426" s="49"/>
      <c r="AE426" s="53"/>
      <c r="AF426" s="51"/>
      <c r="AG426" s="52"/>
      <c r="AH426" s="52"/>
    </row>
    <row r="427" customFormat="false" ht="15.75" hidden="false" customHeight="false" outlineLevel="0" collapsed="false">
      <c r="H427" s="47"/>
      <c r="T427" s="48"/>
      <c r="AD427" s="49"/>
      <c r="AE427" s="53"/>
      <c r="AF427" s="51"/>
      <c r="AG427" s="52"/>
      <c r="AH427" s="52"/>
    </row>
    <row r="428" customFormat="false" ht="15.75" hidden="false" customHeight="false" outlineLevel="0" collapsed="false">
      <c r="H428" s="47"/>
      <c r="T428" s="48"/>
      <c r="AD428" s="49"/>
      <c r="AE428" s="53"/>
      <c r="AF428" s="51"/>
      <c r="AG428" s="52"/>
      <c r="AH428" s="52"/>
    </row>
    <row r="429" customFormat="false" ht="15.75" hidden="false" customHeight="false" outlineLevel="0" collapsed="false">
      <c r="H429" s="47"/>
      <c r="T429" s="48"/>
      <c r="AD429" s="49"/>
      <c r="AE429" s="53"/>
      <c r="AF429" s="51"/>
      <c r="AG429" s="52"/>
      <c r="AH429" s="52"/>
    </row>
    <row r="430" customFormat="false" ht="15.75" hidden="false" customHeight="false" outlineLevel="0" collapsed="false">
      <c r="H430" s="47"/>
      <c r="T430" s="48"/>
      <c r="AD430" s="49"/>
      <c r="AE430" s="53"/>
      <c r="AF430" s="51"/>
      <c r="AG430" s="52"/>
      <c r="AH430" s="52"/>
    </row>
    <row r="431" customFormat="false" ht="15.75" hidden="false" customHeight="false" outlineLevel="0" collapsed="false">
      <c r="H431" s="47"/>
      <c r="T431" s="48"/>
      <c r="AD431" s="49"/>
      <c r="AE431" s="53"/>
      <c r="AF431" s="51"/>
      <c r="AG431" s="52"/>
      <c r="AH431" s="52"/>
    </row>
    <row r="432" customFormat="false" ht="15.75" hidden="false" customHeight="false" outlineLevel="0" collapsed="false">
      <c r="H432" s="47"/>
      <c r="T432" s="48"/>
      <c r="AD432" s="49"/>
      <c r="AE432" s="53"/>
      <c r="AF432" s="51"/>
      <c r="AG432" s="52"/>
      <c r="AH432" s="52"/>
    </row>
    <row r="433" customFormat="false" ht="15.75" hidden="false" customHeight="false" outlineLevel="0" collapsed="false">
      <c r="H433" s="47"/>
      <c r="T433" s="48"/>
      <c r="AD433" s="49"/>
      <c r="AE433" s="53"/>
      <c r="AF433" s="51"/>
      <c r="AG433" s="52"/>
      <c r="AH433" s="52"/>
    </row>
    <row r="434" customFormat="false" ht="15.75" hidden="false" customHeight="false" outlineLevel="0" collapsed="false">
      <c r="H434" s="47"/>
      <c r="T434" s="48"/>
      <c r="AD434" s="49"/>
      <c r="AE434" s="53"/>
      <c r="AF434" s="51"/>
      <c r="AG434" s="52"/>
      <c r="AH434" s="52"/>
    </row>
    <row r="435" customFormat="false" ht="15.75" hidden="false" customHeight="false" outlineLevel="0" collapsed="false">
      <c r="H435" s="47"/>
      <c r="T435" s="48"/>
      <c r="AD435" s="49"/>
      <c r="AE435" s="53"/>
      <c r="AF435" s="51"/>
      <c r="AG435" s="52"/>
      <c r="AH435" s="52"/>
    </row>
    <row r="436" customFormat="false" ht="15.75" hidden="false" customHeight="false" outlineLevel="0" collapsed="false">
      <c r="H436" s="47"/>
      <c r="T436" s="48"/>
      <c r="AD436" s="49"/>
      <c r="AE436" s="53"/>
      <c r="AF436" s="51"/>
      <c r="AG436" s="52"/>
      <c r="AH436" s="52"/>
    </row>
    <row r="437" customFormat="false" ht="15.75" hidden="false" customHeight="false" outlineLevel="0" collapsed="false">
      <c r="H437" s="47"/>
      <c r="T437" s="48"/>
      <c r="AD437" s="49"/>
      <c r="AE437" s="53"/>
      <c r="AF437" s="51"/>
      <c r="AG437" s="52"/>
      <c r="AH437" s="52"/>
    </row>
    <row r="438" customFormat="false" ht="15.75" hidden="false" customHeight="false" outlineLevel="0" collapsed="false">
      <c r="H438" s="47"/>
      <c r="T438" s="48"/>
      <c r="AD438" s="49"/>
      <c r="AE438" s="53"/>
      <c r="AF438" s="51"/>
      <c r="AG438" s="52"/>
      <c r="AH438" s="52"/>
    </row>
    <row r="439" customFormat="false" ht="15.75" hidden="false" customHeight="false" outlineLevel="0" collapsed="false">
      <c r="H439" s="47"/>
      <c r="T439" s="48"/>
      <c r="AD439" s="49"/>
      <c r="AE439" s="53"/>
      <c r="AF439" s="51"/>
      <c r="AG439" s="52"/>
      <c r="AH439" s="52"/>
    </row>
    <row r="440" customFormat="false" ht="15.75" hidden="false" customHeight="false" outlineLevel="0" collapsed="false">
      <c r="H440" s="47"/>
      <c r="T440" s="48"/>
      <c r="AD440" s="49"/>
      <c r="AE440" s="53"/>
      <c r="AF440" s="51"/>
      <c r="AG440" s="52"/>
      <c r="AH440" s="52"/>
    </row>
    <row r="441" customFormat="false" ht="15.75" hidden="false" customHeight="false" outlineLevel="0" collapsed="false">
      <c r="H441" s="47"/>
      <c r="T441" s="48"/>
      <c r="AD441" s="49"/>
      <c r="AE441" s="53"/>
      <c r="AF441" s="51"/>
      <c r="AG441" s="52"/>
      <c r="AH441" s="52"/>
    </row>
    <row r="442" customFormat="false" ht="15.75" hidden="false" customHeight="false" outlineLevel="0" collapsed="false">
      <c r="H442" s="47"/>
      <c r="T442" s="48"/>
      <c r="AD442" s="49"/>
      <c r="AE442" s="53"/>
      <c r="AF442" s="51"/>
      <c r="AG442" s="52"/>
      <c r="AH442" s="52"/>
    </row>
    <row r="443" customFormat="false" ht="15.75" hidden="false" customHeight="false" outlineLevel="0" collapsed="false">
      <c r="H443" s="47"/>
      <c r="T443" s="48"/>
      <c r="AD443" s="49"/>
      <c r="AE443" s="53"/>
      <c r="AF443" s="51"/>
      <c r="AG443" s="52"/>
      <c r="AH443" s="52"/>
    </row>
    <row r="444" customFormat="false" ht="15.75" hidden="false" customHeight="false" outlineLevel="0" collapsed="false">
      <c r="H444" s="47"/>
      <c r="T444" s="48"/>
      <c r="AD444" s="49"/>
      <c r="AE444" s="53"/>
      <c r="AF444" s="51"/>
      <c r="AG444" s="52"/>
      <c r="AH444" s="52"/>
    </row>
    <row r="445" customFormat="false" ht="15.75" hidden="false" customHeight="false" outlineLevel="0" collapsed="false">
      <c r="H445" s="47"/>
      <c r="T445" s="48"/>
      <c r="AD445" s="49"/>
      <c r="AE445" s="53"/>
      <c r="AF445" s="51"/>
      <c r="AG445" s="52"/>
      <c r="AH445" s="52"/>
    </row>
    <row r="446" customFormat="false" ht="15.75" hidden="false" customHeight="false" outlineLevel="0" collapsed="false">
      <c r="H446" s="47"/>
      <c r="T446" s="48"/>
      <c r="AD446" s="49"/>
      <c r="AE446" s="53"/>
      <c r="AF446" s="51"/>
      <c r="AG446" s="52"/>
      <c r="AH446" s="52"/>
    </row>
    <row r="447" customFormat="false" ht="15.75" hidden="false" customHeight="false" outlineLevel="0" collapsed="false">
      <c r="H447" s="47"/>
      <c r="T447" s="48"/>
      <c r="AD447" s="49"/>
      <c r="AE447" s="53"/>
      <c r="AF447" s="51"/>
      <c r="AG447" s="52"/>
      <c r="AH447" s="52"/>
    </row>
    <row r="448" customFormat="false" ht="15.75" hidden="false" customHeight="false" outlineLevel="0" collapsed="false">
      <c r="H448" s="47"/>
      <c r="T448" s="48"/>
      <c r="AD448" s="49"/>
      <c r="AE448" s="53"/>
      <c r="AF448" s="51"/>
      <c r="AG448" s="52"/>
      <c r="AH448" s="52"/>
    </row>
    <row r="449" customFormat="false" ht="15.75" hidden="false" customHeight="false" outlineLevel="0" collapsed="false">
      <c r="H449" s="47"/>
      <c r="T449" s="48"/>
      <c r="AD449" s="49"/>
      <c r="AE449" s="53"/>
      <c r="AF449" s="51"/>
      <c r="AG449" s="52"/>
      <c r="AH449" s="52"/>
    </row>
    <row r="450" customFormat="false" ht="15.75" hidden="false" customHeight="false" outlineLevel="0" collapsed="false">
      <c r="H450" s="47"/>
      <c r="T450" s="48"/>
      <c r="AD450" s="49"/>
      <c r="AE450" s="53"/>
      <c r="AF450" s="51"/>
      <c r="AG450" s="52"/>
      <c r="AH450" s="52"/>
    </row>
    <row r="451" customFormat="false" ht="15.75" hidden="false" customHeight="false" outlineLevel="0" collapsed="false">
      <c r="H451" s="47"/>
      <c r="T451" s="48"/>
      <c r="AD451" s="49"/>
      <c r="AE451" s="53"/>
      <c r="AF451" s="51"/>
      <c r="AG451" s="52"/>
      <c r="AH451" s="52"/>
    </row>
    <row r="452" customFormat="false" ht="15.75" hidden="false" customHeight="false" outlineLevel="0" collapsed="false">
      <c r="H452" s="47"/>
      <c r="T452" s="48"/>
      <c r="AD452" s="49"/>
      <c r="AE452" s="53"/>
      <c r="AF452" s="51"/>
      <c r="AG452" s="52"/>
      <c r="AH452" s="52"/>
    </row>
    <row r="453" customFormat="false" ht="15.75" hidden="false" customHeight="false" outlineLevel="0" collapsed="false">
      <c r="H453" s="47"/>
      <c r="T453" s="48"/>
      <c r="AD453" s="49"/>
      <c r="AE453" s="53"/>
      <c r="AF453" s="51"/>
      <c r="AG453" s="52"/>
      <c r="AH453" s="52"/>
    </row>
    <row r="454" customFormat="false" ht="15.75" hidden="false" customHeight="false" outlineLevel="0" collapsed="false">
      <c r="H454" s="47"/>
      <c r="T454" s="48"/>
      <c r="AD454" s="49"/>
      <c r="AE454" s="53"/>
      <c r="AF454" s="51"/>
      <c r="AG454" s="52"/>
      <c r="AH454" s="52"/>
    </row>
    <row r="455" customFormat="false" ht="15.75" hidden="false" customHeight="false" outlineLevel="0" collapsed="false">
      <c r="H455" s="47"/>
      <c r="T455" s="48"/>
      <c r="AD455" s="49"/>
      <c r="AE455" s="53"/>
      <c r="AF455" s="51"/>
      <c r="AG455" s="52"/>
      <c r="AH455" s="52"/>
    </row>
    <row r="456" customFormat="false" ht="15.75" hidden="false" customHeight="false" outlineLevel="0" collapsed="false">
      <c r="H456" s="47"/>
      <c r="T456" s="48"/>
      <c r="AD456" s="49"/>
      <c r="AE456" s="53"/>
      <c r="AF456" s="51"/>
      <c r="AG456" s="52"/>
      <c r="AH456" s="52"/>
    </row>
    <row r="457" customFormat="false" ht="15.75" hidden="false" customHeight="false" outlineLevel="0" collapsed="false">
      <c r="H457" s="47"/>
      <c r="T457" s="48"/>
      <c r="AD457" s="49"/>
      <c r="AE457" s="53"/>
      <c r="AF457" s="51"/>
      <c r="AG457" s="52"/>
      <c r="AH457" s="52"/>
    </row>
    <row r="458" customFormat="false" ht="15.75" hidden="false" customHeight="false" outlineLevel="0" collapsed="false">
      <c r="H458" s="47"/>
      <c r="T458" s="48"/>
      <c r="AD458" s="49"/>
      <c r="AE458" s="53"/>
      <c r="AF458" s="51"/>
      <c r="AG458" s="52"/>
      <c r="AH458" s="52"/>
    </row>
    <row r="459" customFormat="false" ht="15.75" hidden="false" customHeight="false" outlineLevel="0" collapsed="false">
      <c r="H459" s="47"/>
      <c r="T459" s="48"/>
      <c r="AD459" s="49"/>
      <c r="AE459" s="53"/>
      <c r="AF459" s="51"/>
      <c r="AG459" s="52"/>
      <c r="AH459" s="52"/>
    </row>
    <row r="460" customFormat="false" ht="15.75" hidden="false" customHeight="false" outlineLevel="0" collapsed="false">
      <c r="H460" s="47"/>
      <c r="T460" s="48"/>
      <c r="AD460" s="49"/>
      <c r="AE460" s="53"/>
      <c r="AF460" s="51"/>
      <c r="AG460" s="52"/>
      <c r="AH460" s="52"/>
    </row>
    <row r="461" customFormat="false" ht="15.75" hidden="false" customHeight="false" outlineLevel="0" collapsed="false">
      <c r="H461" s="47"/>
      <c r="T461" s="48"/>
      <c r="AD461" s="49"/>
      <c r="AE461" s="53"/>
      <c r="AF461" s="51"/>
      <c r="AG461" s="52"/>
      <c r="AH461" s="52"/>
    </row>
    <row r="462" customFormat="false" ht="15.75" hidden="false" customHeight="false" outlineLevel="0" collapsed="false">
      <c r="H462" s="47"/>
      <c r="T462" s="48"/>
      <c r="AD462" s="49"/>
      <c r="AE462" s="53"/>
      <c r="AF462" s="51"/>
      <c r="AG462" s="52"/>
      <c r="AH462" s="52"/>
    </row>
    <row r="463" customFormat="false" ht="15.75" hidden="false" customHeight="false" outlineLevel="0" collapsed="false">
      <c r="H463" s="47"/>
      <c r="T463" s="48"/>
      <c r="AD463" s="49"/>
      <c r="AE463" s="53"/>
      <c r="AF463" s="51"/>
      <c r="AG463" s="52"/>
      <c r="AH463" s="52"/>
    </row>
    <row r="464" customFormat="false" ht="15.75" hidden="false" customHeight="false" outlineLevel="0" collapsed="false">
      <c r="H464" s="47"/>
      <c r="T464" s="48"/>
      <c r="AD464" s="49"/>
      <c r="AE464" s="53"/>
      <c r="AF464" s="51"/>
      <c r="AG464" s="52"/>
      <c r="AH464" s="52"/>
    </row>
    <row r="465" customFormat="false" ht="15.75" hidden="false" customHeight="false" outlineLevel="0" collapsed="false">
      <c r="H465" s="47"/>
      <c r="T465" s="48"/>
      <c r="AD465" s="49"/>
      <c r="AE465" s="53"/>
      <c r="AF465" s="51"/>
      <c r="AG465" s="52"/>
      <c r="AH465" s="52"/>
    </row>
    <row r="466" customFormat="false" ht="15.75" hidden="false" customHeight="false" outlineLevel="0" collapsed="false">
      <c r="H466" s="47"/>
      <c r="T466" s="48"/>
      <c r="AD466" s="49"/>
      <c r="AE466" s="53"/>
      <c r="AF466" s="51"/>
      <c r="AG466" s="52"/>
      <c r="AH466" s="52"/>
    </row>
    <row r="467" customFormat="false" ht="15.75" hidden="false" customHeight="false" outlineLevel="0" collapsed="false">
      <c r="H467" s="47"/>
      <c r="T467" s="48"/>
      <c r="AD467" s="49"/>
      <c r="AE467" s="53"/>
      <c r="AF467" s="51"/>
      <c r="AG467" s="52"/>
      <c r="AH467" s="52"/>
    </row>
    <row r="468" customFormat="false" ht="15.75" hidden="false" customHeight="false" outlineLevel="0" collapsed="false">
      <c r="H468" s="47"/>
      <c r="T468" s="48"/>
      <c r="AD468" s="49"/>
      <c r="AE468" s="53"/>
      <c r="AF468" s="51"/>
      <c r="AG468" s="52"/>
      <c r="AH468" s="52"/>
    </row>
    <row r="469" customFormat="false" ht="15.75" hidden="false" customHeight="false" outlineLevel="0" collapsed="false">
      <c r="H469" s="47"/>
      <c r="T469" s="48"/>
      <c r="AD469" s="49"/>
      <c r="AE469" s="53"/>
      <c r="AF469" s="51"/>
      <c r="AG469" s="52"/>
      <c r="AH469" s="52"/>
    </row>
    <row r="470" customFormat="false" ht="15.75" hidden="false" customHeight="false" outlineLevel="0" collapsed="false">
      <c r="H470" s="47"/>
      <c r="T470" s="48"/>
      <c r="AD470" s="49"/>
      <c r="AE470" s="53"/>
      <c r="AF470" s="51"/>
      <c r="AG470" s="52"/>
      <c r="AH470" s="52"/>
    </row>
    <row r="471" customFormat="false" ht="15.75" hidden="false" customHeight="false" outlineLevel="0" collapsed="false">
      <c r="H471" s="47"/>
      <c r="T471" s="48"/>
      <c r="AD471" s="49"/>
      <c r="AE471" s="53"/>
      <c r="AF471" s="51"/>
      <c r="AG471" s="52"/>
      <c r="AH471" s="52"/>
    </row>
    <row r="472" customFormat="false" ht="15.75" hidden="false" customHeight="false" outlineLevel="0" collapsed="false">
      <c r="H472" s="47"/>
      <c r="T472" s="48"/>
      <c r="AD472" s="49"/>
      <c r="AE472" s="53"/>
      <c r="AF472" s="51"/>
      <c r="AG472" s="52"/>
      <c r="AH472" s="52"/>
    </row>
    <row r="473" customFormat="false" ht="15.75" hidden="false" customHeight="false" outlineLevel="0" collapsed="false">
      <c r="H473" s="47"/>
      <c r="T473" s="48"/>
      <c r="AD473" s="49"/>
      <c r="AE473" s="53"/>
      <c r="AF473" s="51"/>
      <c r="AG473" s="52"/>
      <c r="AH473" s="52"/>
    </row>
    <row r="474" customFormat="false" ht="15.75" hidden="false" customHeight="false" outlineLevel="0" collapsed="false">
      <c r="H474" s="47"/>
      <c r="T474" s="48"/>
      <c r="AD474" s="49"/>
      <c r="AE474" s="53"/>
      <c r="AF474" s="51"/>
      <c r="AG474" s="52"/>
      <c r="AH474" s="52"/>
    </row>
    <row r="475" customFormat="false" ht="15.75" hidden="false" customHeight="false" outlineLevel="0" collapsed="false">
      <c r="H475" s="47"/>
      <c r="T475" s="48"/>
      <c r="AD475" s="49"/>
      <c r="AE475" s="53"/>
      <c r="AF475" s="51"/>
      <c r="AG475" s="52"/>
      <c r="AH475" s="52"/>
    </row>
    <row r="476" customFormat="false" ht="15.75" hidden="false" customHeight="false" outlineLevel="0" collapsed="false">
      <c r="H476" s="47"/>
      <c r="T476" s="48"/>
      <c r="AD476" s="49"/>
      <c r="AE476" s="53"/>
      <c r="AF476" s="51"/>
      <c r="AG476" s="52"/>
      <c r="AH476" s="52"/>
    </row>
    <row r="477" customFormat="false" ht="15.75" hidden="false" customHeight="false" outlineLevel="0" collapsed="false">
      <c r="H477" s="47"/>
      <c r="T477" s="48"/>
      <c r="AD477" s="49"/>
      <c r="AE477" s="53"/>
      <c r="AF477" s="51"/>
      <c r="AG477" s="52"/>
      <c r="AH477" s="52"/>
    </row>
    <row r="478" customFormat="false" ht="15.75" hidden="false" customHeight="false" outlineLevel="0" collapsed="false">
      <c r="H478" s="47"/>
      <c r="T478" s="48"/>
      <c r="AD478" s="49"/>
      <c r="AE478" s="53"/>
      <c r="AF478" s="51"/>
      <c r="AG478" s="52"/>
      <c r="AH478" s="52"/>
    </row>
    <row r="479" customFormat="false" ht="15.75" hidden="false" customHeight="false" outlineLevel="0" collapsed="false">
      <c r="H479" s="47"/>
      <c r="T479" s="48"/>
      <c r="AD479" s="49"/>
      <c r="AE479" s="53"/>
      <c r="AF479" s="51"/>
      <c r="AG479" s="52"/>
      <c r="AH479" s="52"/>
    </row>
    <row r="480" customFormat="false" ht="15.75" hidden="false" customHeight="false" outlineLevel="0" collapsed="false">
      <c r="H480" s="47"/>
      <c r="T480" s="48"/>
      <c r="AD480" s="49"/>
      <c r="AE480" s="53"/>
      <c r="AF480" s="51"/>
      <c r="AG480" s="52"/>
      <c r="AH480" s="52"/>
    </row>
    <row r="481" customFormat="false" ht="15.75" hidden="false" customHeight="false" outlineLevel="0" collapsed="false">
      <c r="H481" s="47"/>
      <c r="T481" s="48"/>
      <c r="AD481" s="49"/>
      <c r="AE481" s="53"/>
      <c r="AF481" s="51"/>
      <c r="AG481" s="52"/>
      <c r="AH481" s="52"/>
    </row>
    <row r="482" customFormat="false" ht="15.75" hidden="false" customHeight="false" outlineLevel="0" collapsed="false">
      <c r="H482" s="47"/>
      <c r="T482" s="48"/>
      <c r="AD482" s="49"/>
      <c r="AE482" s="53"/>
      <c r="AF482" s="51"/>
      <c r="AG482" s="52"/>
      <c r="AH482" s="52"/>
    </row>
    <row r="483" customFormat="false" ht="15.75" hidden="false" customHeight="false" outlineLevel="0" collapsed="false">
      <c r="H483" s="47"/>
      <c r="T483" s="48"/>
      <c r="AD483" s="49"/>
      <c r="AE483" s="53"/>
      <c r="AF483" s="51"/>
      <c r="AG483" s="52"/>
      <c r="AH483" s="52"/>
    </row>
    <row r="484" customFormat="false" ht="15.75" hidden="false" customHeight="false" outlineLevel="0" collapsed="false">
      <c r="H484" s="47"/>
      <c r="T484" s="48"/>
      <c r="AD484" s="49"/>
      <c r="AE484" s="53"/>
      <c r="AF484" s="51"/>
      <c r="AG484" s="52"/>
      <c r="AH484" s="52"/>
    </row>
    <row r="485" customFormat="false" ht="15.75" hidden="false" customHeight="false" outlineLevel="0" collapsed="false">
      <c r="H485" s="47"/>
      <c r="T485" s="48"/>
      <c r="AD485" s="49"/>
      <c r="AE485" s="53"/>
      <c r="AF485" s="51"/>
      <c r="AG485" s="52"/>
      <c r="AH485" s="52"/>
    </row>
    <row r="486" customFormat="false" ht="15.75" hidden="false" customHeight="false" outlineLevel="0" collapsed="false">
      <c r="H486" s="47"/>
      <c r="T486" s="48"/>
      <c r="AD486" s="49"/>
      <c r="AE486" s="53"/>
      <c r="AF486" s="51"/>
      <c r="AG486" s="52"/>
      <c r="AH486" s="52"/>
    </row>
    <row r="487" customFormat="false" ht="15.75" hidden="false" customHeight="false" outlineLevel="0" collapsed="false">
      <c r="H487" s="47"/>
      <c r="T487" s="48"/>
      <c r="AD487" s="49"/>
      <c r="AE487" s="53"/>
      <c r="AF487" s="51"/>
      <c r="AG487" s="52"/>
      <c r="AH487" s="52"/>
    </row>
    <row r="488" customFormat="false" ht="15.75" hidden="false" customHeight="false" outlineLevel="0" collapsed="false">
      <c r="H488" s="47"/>
      <c r="T488" s="48"/>
      <c r="AD488" s="49"/>
      <c r="AE488" s="53"/>
      <c r="AF488" s="51"/>
      <c r="AG488" s="52"/>
      <c r="AH488" s="52"/>
    </row>
    <row r="489" customFormat="false" ht="15.75" hidden="false" customHeight="false" outlineLevel="0" collapsed="false">
      <c r="H489" s="47"/>
      <c r="T489" s="48"/>
      <c r="AD489" s="49"/>
      <c r="AE489" s="53"/>
      <c r="AF489" s="51"/>
      <c r="AG489" s="52"/>
      <c r="AH489" s="52"/>
    </row>
    <row r="490" customFormat="false" ht="15.75" hidden="false" customHeight="false" outlineLevel="0" collapsed="false">
      <c r="H490" s="47"/>
      <c r="T490" s="48"/>
      <c r="AD490" s="49"/>
      <c r="AE490" s="53"/>
      <c r="AF490" s="51"/>
      <c r="AG490" s="52"/>
      <c r="AH490" s="52"/>
    </row>
    <row r="491" customFormat="false" ht="15.75" hidden="false" customHeight="false" outlineLevel="0" collapsed="false">
      <c r="H491" s="47"/>
      <c r="T491" s="48"/>
      <c r="AD491" s="49"/>
      <c r="AE491" s="53"/>
      <c r="AF491" s="51"/>
      <c r="AG491" s="52"/>
      <c r="AH491" s="52"/>
    </row>
    <row r="492" customFormat="false" ht="15.75" hidden="false" customHeight="false" outlineLevel="0" collapsed="false">
      <c r="H492" s="47"/>
      <c r="T492" s="48"/>
      <c r="AD492" s="49"/>
      <c r="AE492" s="53"/>
      <c r="AF492" s="51"/>
      <c r="AG492" s="52"/>
      <c r="AH492" s="52"/>
    </row>
    <row r="493" customFormat="false" ht="15.75" hidden="false" customHeight="false" outlineLevel="0" collapsed="false">
      <c r="H493" s="47"/>
      <c r="T493" s="48"/>
      <c r="AD493" s="49"/>
      <c r="AE493" s="53"/>
      <c r="AF493" s="51"/>
      <c r="AG493" s="52"/>
      <c r="AH493" s="52"/>
    </row>
    <row r="494" customFormat="false" ht="15.75" hidden="false" customHeight="false" outlineLevel="0" collapsed="false">
      <c r="H494" s="47"/>
      <c r="T494" s="48"/>
      <c r="AD494" s="49"/>
      <c r="AE494" s="53"/>
      <c r="AF494" s="51"/>
      <c r="AG494" s="52"/>
      <c r="AH494" s="52"/>
    </row>
    <row r="495" customFormat="false" ht="15.75" hidden="false" customHeight="false" outlineLevel="0" collapsed="false">
      <c r="H495" s="47"/>
      <c r="T495" s="48"/>
      <c r="AD495" s="49"/>
      <c r="AE495" s="53"/>
      <c r="AF495" s="51"/>
      <c r="AG495" s="52"/>
      <c r="AH495" s="52"/>
    </row>
    <row r="496" customFormat="false" ht="15.75" hidden="false" customHeight="false" outlineLevel="0" collapsed="false">
      <c r="H496" s="47"/>
      <c r="T496" s="48"/>
      <c r="AD496" s="49"/>
      <c r="AE496" s="53"/>
      <c r="AF496" s="51"/>
      <c r="AG496" s="52"/>
      <c r="AH496" s="52"/>
    </row>
    <row r="497" customFormat="false" ht="15.75" hidden="false" customHeight="false" outlineLevel="0" collapsed="false">
      <c r="H497" s="47"/>
      <c r="T497" s="48"/>
      <c r="AD497" s="49"/>
      <c r="AE497" s="53"/>
      <c r="AF497" s="51"/>
      <c r="AG497" s="52"/>
      <c r="AH497" s="52"/>
    </row>
    <row r="498" customFormat="false" ht="15.75" hidden="false" customHeight="false" outlineLevel="0" collapsed="false">
      <c r="H498" s="47"/>
      <c r="T498" s="48"/>
      <c r="AD498" s="49"/>
      <c r="AE498" s="53"/>
      <c r="AF498" s="51"/>
      <c r="AG498" s="52"/>
      <c r="AH498" s="52"/>
    </row>
    <row r="499" customFormat="false" ht="15.75" hidden="false" customHeight="false" outlineLevel="0" collapsed="false">
      <c r="H499" s="47"/>
      <c r="T499" s="48"/>
      <c r="AD499" s="49"/>
      <c r="AE499" s="53"/>
      <c r="AF499" s="51"/>
      <c r="AG499" s="52"/>
      <c r="AH499" s="52"/>
    </row>
    <row r="500" customFormat="false" ht="15.75" hidden="false" customHeight="false" outlineLevel="0" collapsed="false">
      <c r="H500" s="47"/>
      <c r="T500" s="48"/>
      <c r="AD500" s="49"/>
      <c r="AE500" s="53"/>
      <c r="AF500" s="51"/>
      <c r="AG500" s="52"/>
      <c r="AH500" s="52"/>
    </row>
    <row r="501" customFormat="false" ht="15.75" hidden="false" customHeight="false" outlineLevel="0" collapsed="false">
      <c r="H501" s="47"/>
      <c r="T501" s="48"/>
      <c r="AD501" s="49"/>
      <c r="AE501" s="53"/>
      <c r="AF501" s="51"/>
      <c r="AG501" s="52"/>
      <c r="AH501" s="52"/>
    </row>
    <row r="502" customFormat="false" ht="15.75" hidden="false" customHeight="false" outlineLevel="0" collapsed="false">
      <c r="H502" s="47"/>
      <c r="T502" s="48"/>
      <c r="AD502" s="49"/>
      <c r="AE502" s="53"/>
      <c r="AF502" s="51"/>
      <c r="AG502" s="52"/>
      <c r="AH502" s="52"/>
    </row>
    <row r="503" customFormat="false" ht="15.75" hidden="false" customHeight="false" outlineLevel="0" collapsed="false">
      <c r="H503" s="47"/>
      <c r="T503" s="48"/>
      <c r="AD503" s="49"/>
      <c r="AE503" s="53"/>
      <c r="AF503" s="51"/>
      <c r="AG503" s="52"/>
      <c r="AH503" s="52"/>
    </row>
    <row r="504" customFormat="false" ht="15.75" hidden="false" customHeight="false" outlineLevel="0" collapsed="false">
      <c r="H504" s="47"/>
      <c r="T504" s="48"/>
      <c r="AD504" s="49"/>
      <c r="AE504" s="53"/>
      <c r="AF504" s="51"/>
      <c r="AG504" s="52"/>
      <c r="AH504" s="52"/>
    </row>
    <row r="505" customFormat="false" ht="15.75" hidden="false" customHeight="false" outlineLevel="0" collapsed="false">
      <c r="H505" s="47"/>
      <c r="T505" s="48"/>
      <c r="AD505" s="49"/>
      <c r="AE505" s="53"/>
      <c r="AF505" s="51"/>
      <c r="AG505" s="52"/>
      <c r="AH505" s="52"/>
    </row>
    <row r="506" customFormat="false" ht="15.75" hidden="false" customHeight="false" outlineLevel="0" collapsed="false">
      <c r="H506" s="47"/>
      <c r="T506" s="48"/>
      <c r="AD506" s="49"/>
      <c r="AE506" s="53"/>
      <c r="AF506" s="51"/>
      <c r="AG506" s="52"/>
      <c r="AH506" s="52"/>
    </row>
    <row r="507" customFormat="false" ht="15.75" hidden="false" customHeight="false" outlineLevel="0" collapsed="false">
      <c r="H507" s="47"/>
      <c r="T507" s="48"/>
      <c r="AD507" s="49"/>
      <c r="AE507" s="53"/>
      <c r="AF507" s="51"/>
      <c r="AG507" s="52"/>
      <c r="AH507" s="52"/>
    </row>
    <row r="508" customFormat="false" ht="15.75" hidden="false" customHeight="false" outlineLevel="0" collapsed="false">
      <c r="H508" s="47"/>
      <c r="T508" s="48"/>
      <c r="AD508" s="49"/>
      <c r="AE508" s="53"/>
      <c r="AF508" s="51"/>
      <c r="AG508" s="52"/>
      <c r="AH508" s="52"/>
    </row>
    <row r="509" customFormat="false" ht="15.75" hidden="false" customHeight="false" outlineLevel="0" collapsed="false">
      <c r="H509" s="47"/>
      <c r="T509" s="48"/>
      <c r="AD509" s="49"/>
      <c r="AE509" s="53"/>
      <c r="AF509" s="51"/>
      <c r="AG509" s="52"/>
      <c r="AH509" s="52"/>
    </row>
    <row r="510" customFormat="false" ht="15.75" hidden="false" customHeight="false" outlineLevel="0" collapsed="false">
      <c r="H510" s="47"/>
      <c r="T510" s="48"/>
      <c r="AD510" s="49"/>
      <c r="AE510" s="53"/>
      <c r="AF510" s="51"/>
      <c r="AG510" s="52"/>
      <c r="AH510" s="52"/>
    </row>
    <row r="511" customFormat="false" ht="15.75" hidden="false" customHeight="false" outlineLevel="0" collapsed="false">
      <c r="H511" s="47"/>
      <c r="T511" s="48"/>
      <c r="AD511" s="49"/>
      <c r="AE511" s="53"/>
      <c r="AF511" s="51"/>
      <c r="AG511" s="52"/>
      <c r="AH511" s="52"/>
    </row>
    <row r="512" customFormat="false" ht="15.75" hidden="false" customHeight="false" outlineLevel="0" collapsed="false">
      <c r="H512" s="47"/>
      <c r="T512" s="48"/>
      <c r="AD512" s="49"/>
      <c r="AE512" s="53"/>
      <c r="AF512" s="51"/>
      <c r="AG512" s="52"/>
      <c r="AH512" s="52"/>
    </row>
    <row r="513" customFormat="false" ht="15.75" hidden="false" customHeight="false" outlineLevel="0" collapsed="false">
      <c r="H513" s="47"/>
      <c r="T513" s="48"/>
      <c r="AD513" s="49"/>
      <c r="AE513" s="53"/>
      <c r="AF513" s="51"/>
      <c r="AG513" s="52"/>
      <c r="AH513" s="52"/>
    </row>
    <row r="514" customFormat="false" ht="15.75" hidden="false" customHeight="false" outlineLevel="0" collapsed="false">
      <c r="H514" s="47"/>
      <c r="T514" s="48"/>
      <c r="AD514" s="49"/>
      <c r="AE514" s="53"/>
      <c r="AF514" s="51"/>
      <c r="AG514" s="52"/>
      <c r="AH514" s="52"/>
    </row>
    <row r="515" customFormat="false" ht="15.75" hidden="false" customHeight="false" outlineLevel="0" collapsed="false">
      <c r="H515" s="47"/>
      <c r="T515" s="48"/>
      <c r="AD515" s="49"/>
      <c r="AE515" s="53"/>
      <c r="AF515" s="51"/>
      <c r="AG515" s="52"/>
      <c r="AH515" s="52"/>
    </row>
    <row r="516" customFormat="false" ht="15.75" hidden="false" customHeight="false" outlineLevel="0" collapsed="false">
      <c r="H516" s="47"/>
      <c r="T516" s="48"/>
      <c r="AD516" s="49"/>
      <c r="AE516" s="53"/>
      <c r="AF516" s="51"/>
      <c r="AG516" s="52"/>
      <c r="AH516" s="52"/>
    </row>
    <row r="517" customFormat="false" ht="15.75" hidden="false" customHeight="false" outlineLevel="0" collapsed="false">
      <c r="H517" s="47"/>
      <c r="T517" s="48"/>
      <c r="AD517" s="49"/>
      <c r="AE517" s="53"/>
      <c r="AF517" s="51"/>
      <c r="AG517" s="52"/>
      <c r="AH517" s="52"/>
    </row>
    <row r="518" customFormat="false" ht="15.75" hidden="false" customHeight="false" outlineLevel="0" collapsed="false">
      <c r="H518" s="47"/>
      <c r="T518" s="48"/>
      <c r="AD518" s="49"/>
      <c r="AE518" s="53"/>
      <c r="AF518" s="51"/>
      <c r="AG518" s="52"/>
      <c r="AH518" s="52"/>
    </row>
    <row r="519" customFormat="false" ht="15.75" hidden="false" customHeight="false" outlineLevel="0" collapsed="false">
      <c r="H519" s="47"/>
      <c r="T519" s="48"/>
      <c r="AD519" s="49"/>
      <c r="AE519" s="53"/>
      <c r="AF519" s="51"/>
      <c r="AG519" s="52"/>
      <c r="AH519" s="52"/>
    </row>
    <row r="520" customFormat="false" ht="15.75" hidden="false" customHeight="false" outlineLevel="0" collapsed="false">
      <c r="H520" s="47"/>
      <c r="T520" s="48"/>
      <c r="AD520" s="49"/>
      <c r="AE520" s="53"/>
      <c r="AF520" s="51"/>
      <c r="AG520" s="52"/>
      <c r="AH520" s="52"/>
    </row>
    <row r="521" customFormat="false" ht="15.75" hidden="false" customHeight="false" outlineLevel="0" collapsed="false">
      <c r="H521" s="47"/>
      <c r="T521" s="48"/>
      <c r="AD521" s="49"/>
      <c r="AE521" s="53"/>
      <c r="AF521" s="51"/>
      <c r="AG521" s="52"/>
      <c r="AH521" s="52"/>
    </row>
    <row r="522" customFormat="false" ht="15.75" hidden="false" customHeight="false" outlineLevel="0" collapsed="false">
      <c r="H522" s="47"/>
      <c r="T522" s="48"/>
      <c r="AD522" s="49"/>
      <c r="AE522" s="53"/>
      <c r="AF522" s="51"/>
      <c r="AG522" s="52"/>
      <c r="AH522" s="52"/>
    </row>
    <row r="523" customFormat="false" ht="15.75" hidden="false" customHeight="false" outlineLevel="0" collapsed="false">
      <c r="H523" s="47"/>
      <c r="T523" s="48"/>
      <c r="AD523" s="49"/>
      <c r="AE523" s="53"/>
      <c r="AF523" s="51"/>
      <c r="AG523" s="52"/>
      <c r="AH523" s="52"/>
    </row>
    <row r="524" customFormat="false" ht="15.75" hidden="false" customHeight="false" outlineLevel="0" collapsed="false">
      <c r="H524" s="47"/>
      <c r="T524" s="48"/>
      <c r="AD524" s="49"/>
      <c r="AE524" s="53"/>
      <c r="AF524" s="51"/>
      <c r="AG524" s="52"/>
      <c r="AH524" s="52"/>
    </row>
    <row r="525" customFormat="false" ht="15.75" hidden="false" customHeight="false" outlineLevel="0" collapsed="false">
      <c r="H525" s="47"/>
      <c r="T525" s="48"/>
      <c r="AD525" s="49"/>
      <c r="AE525" s="53"/>
      <c r="AF525" s="51"/>
      <c r="AG525" s="52"/>
      <c r="AH525" s="52"/>
    </row>
    <row r="526" customFormat="false" ht="15.75" hidden="false" customHeight="false" outlineLevel="0" collapsed="false">
      <c r="H526" s="47"/>
      <c r="T526" s="48"/>
      <c r="AD526" s="49"/>
      <c r="AE526" s="53"/>
      <c r="AF526" s="51"/>
      <c r="AG526" s="52"/>
      <c r="AH526" s="52"/>
    </row>
    <row r="527" customFormat="false" ht="15.75" hidden="false" customHeight="false" outlineLevel="0" collapsed="false">
      <c r="H527" s="47"/>
      <c r="T527" s="48"/>
      <c r="AD527" s="49"/>
      <c r="AE527" s="53"/>
      <c r="AF527" s="51"/>
      <c r="AG527" s="52"/>
      <c r="AH527" s="52"/>
    </row>
    <row r="528" customFormat="false" ht="15.75" hidden="false" customHeight="false" outlineLevel="0" collapsed="false">
      <c r="H528" s="47"/>
      <c r="T528" s="48"/>
      <c r="AD528" s="49"/>
      <c r="AE528" s="53"/>
      <c r="AF528" s="51"/>
      <c r="AG528" s="52"/>
      <c r="AH528" s="52"/>
    </row>
    <row r="529" customFormat="false" ht="15.75" hidden="false" customHeight="false" outlineLevel="0" collapsed="false">
      <c r="H529" s="47"/>
      <c r="T529" s="48"/>
      <c r="AD529" s="49"/>
      <c r="AE529" s="53"/>
      <c r="AF529" s="51"/>
      <c r="AG529" s="52"/>
      <c r="AH529" s="52"/>
    </row>
    <row r="530" customFormat="false" ht="15.75" hidden="false" customHeight="false" outlineLevel="0" collapsed="false">
      <c r="H530" s="47"/>
      <c r="T530" s="48"/>
      <c r="AD530" s="49"/>
      <c r="AE530" s="53"/>
      <c r="AF530" s="51"/>
      <c r="AG530" s="52"/>
      <c r="AH530" s="52"/>
    </row>
    <row r="531" customFormat="false" ht="15.75" hidden="false" customHeight="false" outlineLevel="0" collapsed="false">
      <c r="H531" s="47"/>
      <c r="T531" s="48"/>
      <c r="AD531" s="49"/>
      <c r="AE531" s="53"/>
      <c r="AF531" s="51"/>
      <c r="AG531" s="52"/>
      <c r="AH531" s="52"/>
    </row>
    <row r="532" customFormat="false" ht="15.75" hidden="false" customHeight="false" outlineLevel="0" collapsed="false">
      <c r="H532" s="47"/>
      <c r="T532" s="48"/>
      <c r="AD532" s="49"/>
      <c r="AE532" s="53"/>
      <c r="AF532" s="51"/>
      <c r="AG532" s="52"/>
      <c r="AH532" s="52"/>
    </row>
    <row r="533" customFormat="false" ht="15.75" hidden="false" customHeight="false" outlineLevel="0" collapsed="false">
      <c r="H533" s="47"/>
      <c r="T533" s="48"/>
      <c r="AD533" s="49"/>
      <c r="AE533" s="53"/>
      <c r="AF533" s="51"/>
      <c r="AG533" s="52"/>
      <c r="AH533" s="52"/>
    </row>
    <row r="534" customFormat="false" ht="15.75" hidden="false" customHeight="false" outlineLevel="0" collapsed="false">
      <c r="H534" s="47"/>
      <c r="T534" s="48"/>
      <c r="AD534" s="49"/>
      <c r="AE534" s="53"/>
      <c r="AF534" s="51"/>
      <c r="AG534" s="52"/>
      <c r="AH534" s="52"/>
    </row>
    <row r="535" customFormat="false" ht="15.75" hidden="false" customHeight="false" outlineLevel="0" collapsed="false">
      <c r="H535" s="47"/>
      <c r="T535" s="48"/>
      <c r="AD535" s="49"/>
      <c r="AE535" s="53"/>
      <c r="AF535" s="51"/>
      <c r="AG535" s="52"/>
      <c r="AH535" s="52"/>
    </row>
    <row r="536" customFormat="false" ht="15.75" hidden="false" customHeight="false" outlineLevel="0" collapsed="false">
      <c r="H536" s="47"/>
      <c r="T536" s="48"/>
      <c r="AD536" s="49"/>
      <c r="AE536" s="53"/>
      <c r="AF536" s="51"/>
      <c r="AG536" s="52"/>
      <c r="AH536" s="52"/>
    </row>
    <row r="537" customFormat="false" ht="15.75" hidden="false" customHeight="false" outlineLevel="0" collapsed="false">
      <c r="H537" s="47"/>
      <c r="T537" s="48"/>
      <c r="AD537" s="49"/>
      <c r="AE537" s="53"/>
      <c r="AF537" s="51"/>
      <c r="AG537" s="52"/>
      <c r="AH537" s="52"/>
    </row>
    <row r="538" customFormat="false" ht="15.75" hidden="false" customHeight="false" outlineLevel="0" collapsed="false">
      <c r="H538" s="47"/>
      <c r="T538" s="48"/>
      <c r="AD538" s="49"/>
      <c r="AE538" s="53"/>
      <c r="AF538" s="51"/>
      <c r="AG538" s="52"/>
      <c r="AH538" s="52"/>
    </row>
    <row r="539" customFormat="false" ht="15.75" hidden="false" customHeight="false" outlineLevel="0" collapsed="false">
      <c r="H539" s="47"/>
      <c r="T539" s="48"/>
      <c r="AD539" s="49"/>
      <c r="AE539" s="53"/>
      <c r="AF539" s="51"/>
      <c r="AG539" s="52"/>
      <c r="AH539" s="52"/>
    </row>
    <row r="540" customFormat="false" ht="15.75" hidden="false" customHeight="false" outlineLevel="0" collapsed="false">
      <c r="H540" s="47"/>
      <c r="T540" s="48"/>
      <c r="AD540" s="49"/>
      <c r="AE540" s="53"/>
      <c r="AF540" s="51"/>
      <c r="AG540" s="52"/>
      <c r="AH540" s="52"/>
    </row>
    <row r="541" customFormat="false" ht="15.75" hidden="false" customHeight="false" outlineLevel="0" collapsed="false">
      <c r="H541" s="47"/>
      <c r="T541" s="48"/>
      <c r="AD541" s="49"/>
      <c r="AE541" s="53"/>
      <c r="AF541" s="51"/>
      <c r="AG541" s="52"/>
      <c r="AH541" s="52"/>
    </row>
    <row r="542" customFormat="false" ht="15.75" hidden="false" customHeight="false" outlineLevel="0" collapsed="false">
      <c r="H542" s="47"/>
      <c r="T542" s="48"/>
      <c r="AD542" s="49"/>
      <c r="AE542" s="53"/>
      <c r="AF542" s="51"/>
      <c r="AG542" s="52"/>
      <c r="AH542" s="52"/>
    </row>
    <row r="543" customFormat="false" ht="15.75" hidden="false" customHeight="false" outlineLevel="0" collapsed="false">
      <c r="H543" s="47"/>
      <c r="T543" s="48"/>
      <c r="AD543" s="49"/>
      <c r="AE543" s="53"/>
      <c r="AF543" s="51"/>
      <c r="AG543" s="52"/>
      <c r="AH543" s="52"/>
    </row>
    <row r="544" customFormat="false" ht="15.75" hidden="false" customHeight="false" outlineLevel="0" collapsed="false">
      <c r="H544" s="47"/>
      <c r="T544" s="48"/>
      <c r="AD544" s="49"/>
      <c r="AE544" s="53"/>
      <c r="AF544" s="51"/>
      <c r="AG544" s="52"/>
      <c r="AH544" s="52"/>
    </row>
    <row r="545" customFormat="false" ht="15.75" hidden="false" customHeight="false" outlineLevel="0" collapsed="false">
      <c r="H545" s="47"/>
      <c r="T545" s="48"/>
      <c r="AD545" s="49"/>
      <c r="AE545" s="53"/>
      <c r="AF545" s="51"/>
      <c r="AG545" s="52"/>
      <c r="AH545" s="52"/>
    </row>
    <row r="546" customFormat="false" ht="15.75" hidden="false" customHeight="false" outlineLevel="0" collapsed="false">
      <c r="H546" s="47"/>
      <c r="T546" s="48"/>
      <c r="AD546" s="49"/>
      <c r="AE546" s="53"/>
      <c r="AF546" s="51"/>
      <c r="AG546" s="52"/>
      <c r="AH546" s="52"/>
    </row>
    <row r="547" customFormat="false" ht="15.75" hidden="false" customHeight="false" outlineLevel="0" collapsed="false">
      <c r="H547" s="47"/>
      <c r="T547" s="48"/>
      <c r="AD547" s="49"/>
      <c r="AE547" s="53"/>
      <c r="AF547" s="51"/>
      <c r="AG547" s="52"/>
      <c r="AH547" s="52"/>
    </row>
    <row r="548" customFormat="false" ht="15.75" hidden="false" customHeight="false" outlineLevel="0" collapsed="false">
      <c r="H548" s="47"/>
      <c r="T548" s="48"/>
      <c r="AD548" s="49"/>
      <c r="AE548" s="53"/>
      <c r="AF548" s="51"/>
      <c r="AG548" s="52"/>
      <c r="AH548" s="52"/>
    </row>
    <row r="549" customFormat="false" ht="15.75" hidden="false" customHeight="false" outlineLevel="0" collapsed="false">
      <c r="H549" s="47"/>
      <c r="T549" s="48"/>
      <c r="AD549" s="49"/>
      <c r="AE549" s="53"/>
      <c r="AF549" s="51"/>
      <c r="AG549" s="52"/>
      <c r="AH549" s="52"/>
    </row>
    <row r="550" customFormat="false" ht="15.75" hidden="false" customHeight="false" outlineLevel="0" collapsed="false">
      <c r="H550" s="47"/>
      <c r="T550" s="48"/>
      <c r="AD550" s="49"/>
      <c r="AE550" s="53"/>
      <c r="AF550" s="51"/>
      <c r="AG550" s="52"/>
      <c r="AH550" s="52"/>
    </row>
    <row r="551" customFormat="false" ht="15.75" hidden="false" customHeight="false" outlineLevel="0" collapsed="false">
      <c r="H551" s="47"/>
      <c r="T551" s="48"/>
      <c r="AD551" s="49"/>
      <c r="AE551" s="53"/>
      <c r="AF551" s="51"/>
      <c r="AG551" s="52"/>
      <c r="AH551" s="52"/>
    </row>
    <row r="552" customFormat="false" ht="15.75" hidden="false" customHeight="false" outlineLevel="0" collapsed="false">
      <c r="H552" s="47"/>
      <c r="T552" s="48"/>
      <c r="AD552" s="49"/>
      <c r="AE552" s="53"/>
      <c r="AF552" s="51"/>
      <c r="AG552" s="52"/>
      <c r="AH552" s="52"/>
    </row>
    <row r="553" customFormat="false" ht="15.75" hidden="false" customHeight="false" outlineLevel="0" collapsed="false">
      <c r="H553" s="47"/>
      <c r="T553" s="48"/>
      <c r="AD553" s="49"/>
      <c r="AE553" s="53"/>
      <c r="AF553" s="51"/>
      <c r="AG553" s="52"/>
      <c r="AH553" s="52"/>
    </row>
    <row r="554" customFormat="false" ht="15.75" hidden="false" customHeight="false" outlineLevel="0" collapsed="false">
      <c r="H554" s="47"/>
      <c r="T554" s="48"/>
      <c r="AD554" s="49"/>
      <c r="AE554" s="53"/>
      <c r="AF554" s="51"/>
      <c r="AG554" s="52"/>
      <c r="AH554" s="52"/>
    </row>
    <row r="555" customFormat="false" ht="15.75" hidden="false" customHeight="false" outlineLevel="0" collapsed="false">
      <c r="H555" s="47"/>
      <c r="T555" s="48"/>
      <c r="AD555" s="49"/>
      <c r="AE555" s="53"/>
      <c r="AF555" s="51"/>
      <c r="AG555" s="52"/>
      <c r="AH555" s="52"/>
    </row>
    <row r="556" customFormat="false" ht="15.75" hidden="false" customHeight="false" outlineLevel="0" collapsed="false">
      <c r="H556" s="47"/>
      <c r="T556" s="48"/>
      <c r="AD556" s="49"/>
      <c r="AE556" s="53"/>
      <c r="AF556" s="51"/>
      <c r="AG556" s="52"/>
      <c r="AH556" s="52"/>
    </row>
    <row r="557" customFormat="false" ht="15.75" hidden="false" customHeight="false" outlineLevel="0" collapsed="false">
      <c r="H557" s="47"/>
      <c r="T557" s="48"/>
      <c r="AD557" s="49"/>
      <c r="AE557" s="53"/>
      <c r="AF557" s="51"/>
      <c r="AG557" s="52"/>
      <c r="AH557" s="52"/>
    </row>
    <row r="558" customFormat="false" ht="15.75" hidden="false" customHeight="false" outlineLevel="0" collapsed="false">
      <c r="H558" s="47"/>
      <c r="T558" s="48"/>
      <c r="AD558" s="49"/>
      <c r="AE558" s="53"/>
      <c r="AF558" s="51"/>
      <c r="AG558" s="52"/>
      <c r="AH558" s="52"/>
    </row>
    <row r="559" customFormat="false" ht="15.75" hidden="false" customHeight="false" outlineLevel="0" collapsed="false">
      <c r="H559" s="47"/>
      <c r="T559" s="48"/>
      <c r="AD559" s="49"/>
      <c r="AE559" s="53"/>
      <c r="AF559" s="51"/>
      <c r="AG559" s="52"/>
      <c r="AH559" s="52"/>
    </row>
    <row r="560" customFormat="false" ht="15.75" hidden="false" customHeight="false" outlineLevel="0" collapsed="false">
      <c r="H560" s="47"/>
      <c r="T560" s="48"/>
      <c r="AD560" s="49"/>
      <c r="AE560" s="53"/>
      <c r="AF560" s="51"/>
      <c r="AG560" s="52"/>
      <c r="AH560" s="52"/>
    </row>
    <row r="561" customFormat="false" ht="15.75" hidden="false" customHeight="false" outlineLevel="0" collapsed="false">
      <c r="H561" s="47"/>
      <c r="T561" s="48"/>
      <c r="AD561" s="49"/>
      <c r="AE561" s="53"/>
      <c r="AF561" s="51"/>
      <c r="AG561" s="52"/>
      <c r="AH561" s="52"/>
    </row>
    <row r="562" customFormat="false" ht="15.75" hidden="false" customHeight="false" outlineLevel="0" collapsed="false">
      <c r="H562" s="47"/>
      <c r="T562" s="48"/>
      <c r="AD562" s="49"/>
      <c r="AE562" s="53"/>
      <c r="AF562" s="51"/>
      <c r="AG562" s="52"/>
      <c r="AH562" s="52"/>
    </row>
    <row r="563" customFormat="false" ht="15.75" hidden="false" customHeight="false" outlineLevel="0" collapsed="false">
      <c r="H563" s="47"/>
      <c r="T563" s="48"/>
      <c r="AD563" s="49"/>
      <c r="AE563" s="53"/>
      <c r="AF563" s="51"/>
      <c r="AG563" s="52"/>
      <c r="AH563" s="52"/>
    </row>
    <row r="564" customFormat="false" ht="15.75" hidden="false" customHeight="false" outlineLevel="0" collapsed="false">
      <c r="H564" s="47"/>
      <c r="T564" s="48"/>
      <c r="AD564" s="49"/>
      <c r="AE564" s="53"/>
      <c r="AF564" s="51"/>
      <c r="AG564" s="52"/>
      <c r="AH564" s="52"/>
    </row>
    <row r="565" customFormat="false" ht="15.75" hidden="false" customHeight="false" outlineLevel="0" collapsed="false">
      <c r="H565" s="47"/>
      <c r="T565" s="48"/>
      <c r="AD565" s="49"/>
      <c r="AE565" s="53"/>
      <c r="AF565" s="51"/>
      <c r="AG565" s="52"/>
      <c r="AH565" s="52"/>
    </row>
    <row r="566" customFormat="false" ht="15.75" hidden="false" customHeight="false" outlineLevel="0" collapsed="false">
      <c r="H566" s="47"/>
      <c r="T566" s="48"/>
      <c r="AD566" s="49"/>
      <c r="AE566" s="53"/>
      <c r="AF566" s="51"/>
      <c r="AG566" s="52"/>
      <c r="AH566" s="52"/>
    </row>
    <row r="567" customFormat="false" ht="15.75" hidden="false" customHeight="false" outlineLevel="0" collapsed="false">
      <c r="H567" s="47"/>
      <c r="T567" s="48"/>
      <c r="AD567" s="49"/>
      <c r="AE567" s="53"/>
      <c r="AF567" s="51"/>
      <c r="AG567" s="52"/>
      <c r="AH567" s="52"/>
    </row>
    <row r="568" customFormat="false" ht="15.75" hidden="false" customHeight="false" outlineLevel="0" collapsed="false">
      <c r="H568" s="47"/>
      <c r="T568" s="48"/>
      <c r="AD568" s="49"/>
      <c r="AE568" s="53"/>
      <c r="AF568" s="51"/>
      <c r="AG568" s="52"/>
      <c r="AH568" s="52"/>
    </row>
    <row r="569" customFormat="false" ht="15.75" hidden="false" customHeight="false" outlineLevel="0" collapsed="false">
      <c r="H569" s="47"/>
      <c r="T569" s="48"/>
      <c r="AD569" s="49"/>
      <c r="AE569" s="53"/>
      <c r="AF569" s="51"/>
      <c r="AG569" s="52"/>
      <c r="AH569" s="52"/>
    </row>
    <row r="570" customFormat="false" ht="15.75" hidden="false" customHeight="false" outlineLevel="0" collapsed="false">
      <c r="H570" s="47"/>
      <c r="T570" s="48"/>
      <c r="AD570" s="49"/>
      <c r="AE570" s="53"/>
      <c r="AF570" s="51"/>
      <c r="AG570" s="52"/>
      <c r="AH570" s="52"/>
    </row>
    <row r="571" customFormat="false" ht="15.75" hidden="false" customHeight="false" outlineLevel="0" collapsed="false">
      <c r="H571" s="47"/>
      <c r="T571" s="48"/>
      <c r="AD571" s="49"/>
      <c r="AE571" s="53"/>
      <c r="AF571" s="51"/>
      <c r="AG571" s="52"/>
      <c r="AH571" s="52"/>
    </row>
    <row r="572" customFormat="false" ht="15.75" hidden="false" customHeight="false" outlineLevel="0" collapsed="false">
      <c r="H572" s="47"/>
      <c r="T572" s="48"/>
      <c r="AD572" s="49"/>
      <c r="AE572" s="53"/>
      <c r="AF572" s="51"/>
      <c r="AG572" s="52"/>
      <c r="AH572" s="52"/>
    </row>
    <row r="573" customFormat="false" ht="15.75" hidden="false" customHeight="false" outlineLevel="0" collapsed="false">
      <c r="H573" s="47"/>
      <c r="T573" s="48"/>
      <c r="AD573" s="49"/>
      <c r="AE573" s="53"/>
      <c r="AF573" s="51"/>
      <c r="AG573" s="52"/>
      <c r="AH573" s="52"/>
    </row>
    <row r="574" customFormat="false" ht="15.75" hidden="false" customHeight="false" outlineLevel="0" collapsed="false">
      <c r="H574" s="47"/>
      <c r="T574" s="48"/>
      <c r="AD574" s="49"/>
      <c r="AE574" s="53"/>
      <c r="AF574" s="51"/>
      <c r="AG574" s="52"/>
      <c r="AH574" s="52"/>
    </row>
    <row r="575" customFormat="false" ht="15.75" hidden="false" customHeight="false" outlineLevel="0" collapsed="false">
      <c r="H575" s="47"/>
      <c r="T575" s="48"/>
      <c r="AD575" s="49"/>
      <c r="AE575" s="53"/>
      <c r="AF575" s="51"/>
      <c r="AG575" s="52"/>
      <c r="AH575" s="52"/>
    </row>
    <row r="576" customFormat="false" ht="15.75" hidden="false" customHeight="false" outlineLevel="0" collapsed="false">
      <c r="H576" s="47"/>
      <c r="T576" s="48"/>
      <c r="AD576" s="49"/>
      <c r="AE576" s="53"/>
      <c r="AF576" s="51"/>
      <c r="AG576" s="52"/>
      <c r="AH576" s="52"/>
    </row>
    <row r="577" customFormat="false" ht="15.75" hidden="false" customHeight="false" outlineLevel="0" collapsed="false">
      <c r="H577" s="47"/>
      <c r="T577" s="48"/>
      <c r="AD577" s="49"/>
      <c r="AE577" s="53"/>
      <c r="AF577" s="51"/>
      <c r="AG577" s="52"/>
      <c r="AH577" s="52"/>
    </row>
    <row r="578" customFormat="false" ht="15.75" hidden="false" customHeight="false" outlineLevel="0" collapsed="false">
      <c r="H578" s="47"/>
      <c r="T578" s="48"/>
      <c r="AD578" s="49"/>
      <c r="AE578" s="53"/>
      <c r="AF578" s="51"/>
      <c r="AG578" s="52"/>
      <c r="AH578" s="52"/>
    </row>
    <row r="579" customFormat="false" ht="15.75" hidden="false" customHeight="false" outlineLevel="0" collapsed="false">
      <c r="H579" s="47"/>
      <c r="T579" s="48"/>
      <c r="AD579" s="49"/>
      <c r="AE579" s="53"/>
      <c r="AF579" s="51"/>
      <c r="AG579" s="52"/>
      <c r="AH579" s="52"/>
    </row>
    <row r="580" customFormat="false" ht="15.75" hidden="false" customHeight="false" outlineLevel="0" collapsed="false">
      <c r="H580" s="47"/>
      <c r="T580" s="48"/>
      <c r="AD580" s="49"/>
      <c r="AE580" s="53"/>
      <c r="AF580" s="51"/>
      <c r="AG580" s="52"/>
      <c r="AH580" s="52"/>
    </row>
    <row r="581" customFormat="false" ht="15.75" hidden="false" customHeight="false" outlineLevel="0" collapsed="false">
      <c r="H581" s="47"/>
      <c r="T581" s="48"/>
      <c r="AD581" s="49"/>
      <c r="AE581" s="53"/>
      <c r="AF581" s="51"/>
      <c r="AG581" s="52"/>
      <c r="AH581" s="52"/>
    </row>
    <row r="582" customFormat="false" ht="15.75" hidden="false" customHeight="false" outlineLevel="0" collapsed="false">
      <c r="H582" s="47"/>
      <c r="T582" s="48"/>
      <c r="AD582" s="49"/>
      <c r="AE582" s="53"/>
      <c r="AF582" s="51"/>
      <c r="AG582" s="52"/>
      <c r="AH582" s="52"/>
    </row>
    <row r="583" customFormat="false" ht="15.75" hidden="false" customHeight="false" outlineLevel="0" collapsed="false">
      <c r="H583" s="47"/>
      <c r="T583" s="48"/>
      <c r="AD583" s="49"/>
      <c r="AE583" s="53"/>
      <c r="AF583" s="51"/>
      <c r="AG583" s="52"/>
      <c r="AH583" s="52"/>
    </row>
    <row r="584" customFormat="false" ht="15.75" hidden="false" customHeight="false" outlineLevel="0" collapsed="false">
      <c r="H584" s="47"/>
      <c r="T584" s="48"/>
      <c r="AD584" s="49"/>
      <c r="AE584" s="53"/>
      <c r="AF584" s="51"/>
      <c r="AG584" s="52"/>
      <c r="AH584" s="52"/>
    </row>
    <row r="585" customFormat="false" ht="15.75" hidden="false" customHeight="false" outlineLevel="0" collapsed="false">
      <c r="H585" s="47"/>
      <c r="T585" s="48"/>
      <c r="AD585" s="49"/>
      <c r="AE585" s="53"/>
      <c r="AF585" s="51"/>
      <c r="AG585" s="52"/>
      <c r="AH585" s="52"/>
    </row>
    <row r="586" customFormat="false" ht="15.75" hidden="false" customHeight="false" outlineLevel="0" collapsed="false">
      <c r="H586" s="47"/>
      <c r="T586" s="48"/>
      <c r="AD586" s="49"/>
      <c r="AE586" s="53"/>
      <c r="AF586" s="51"/>
      <c r="AG586" s="52"/>
      <c r="AH586" s="52"/>
    </row>
    <row r="587" customFormat="false" ht="15.75" hidden="false" customHeight="false" outlineLevel="0" collapsed="false">
      <c r="H587" s="47"/>
      <c r="T587" s="48"/>
      <c r="AD587" s="49"/>
      <c r="AE587" s="53"/>
      <c r="AF587" s="51"/>
      <c r="AG587" s="52"/>
      <c r="AH587" s="52"/>
    </row>
    <row r="588" customFormat="false" ht="15.75" hidden="false" customHeight="false" outlineLevel="0" collapsed="false">
      <c r="H588" s="47"/>
      <c r="T588" s="48"/>
      <c r="AD588" s="49"/>
      <c r="AE588" s="53"/>
      <c r="AF588" s="51"/>
      <c r="AG588" s="52"/>
      <c r="AH588" s="52"/>
    </row>
    <row r="589" customFormat="false" ht="15.75" hidden="false" customHeight="false" outlineLevel="0" collapsed="false">
      <c r="H589" s="47"/>
      <c r="T589" s="48"/>
      <c r="AD589" s="49"/>
      <c r="AE589" s="53"/>
      <c r="AF589" s="51"/>
      <c r="AG589" s="52"/>
      <c r="AH589" s="52"/>
    </row>
    <row r="590" customFormat="false" ht="15.75" hidden="false" customHeight="false" outlineLevel="0" collapsed="false">
      <c r="H590" s="47"/>
      <c r="T590" s="48"/>
      <c r="AD590" s="49"/>
      <c r="AE590" s="53"/>
      <c r="AF590" s="51"/>
      <c r="AG590" s="52"/>
      <c r="AH590" s="52"/>
    </row>
    <row r="591" customFormat="false" ht="15.75" hidden="false" customHeight="false" outlineLevel="0" collapsed="false">
      <c r="H591" s="47"/>
      <c r="T591" s="48"/>
      <c r="AD591" s="49"/>
      <c r="AE591" s="53"/>
      <c r="AF591" s="51"/>
      <c r="AG591" s="52"/>
      <c r="AH591" s="52"/>
    </row>
    <row r="592" customFormat="false" ht="15.75" hidden="false" customHeight="false" outlineLevel="0" collapsed="false">
      <c r="H592" s="47"/>
      <c r="T592" s="48"/>
      <c r="AD592" s="49"/>
      <c r="AE592" s="53"/>
      <c r="AF592" s="51"/>
      <c r="AG592" s="52"/>
      <c r="AH592" s="52"/>
    </row>
    <row r="593" customFormat="false" ht="15.75" hidden="false" customHeight="false" outlineLevel="0" collapsed="false">
      <c r="H593" s="47"/>
      <c r="T593" s="48"/>
      <c r="AD593" s="49"/>
      <c r="AE593" s="53"/>
      <c r="AF593" s="51"/>
      <c r="AG593" s="52"/>
      <c r="AH593" s="52"/>
    </row>
    <row r="594" customFormat="false" ht="15.75" hidden="false" customHeight="false" outlineLevel="0" collapsed="false">
      <c r="H594" s="47"/>
      <c r="T594" s="48"/>
      <c r="AD594" s="49"/>
      <c r="AE594" s="53"/>
      <c r="AF594" s="51"/>
      <c r="AG594" s="52"/>
      <c r="AH594" s="52"/>
    </row>
    <row r="595" customFormat="false" ht="15.75" hidden="false" customHeight="false" outlineLevel="0" collapsed="false">
      <c r="H595" s="47"/>
      <c r="T595" s="48"/>
      <c r="AD595" s="49"/>
      <c r="AE595" s="53"/>
      <c r="AF595" s="51"/>
      <c r="AG595" s="52"/>
      <c r="AH595" s="52"/>
    </row>
    <row r="596" customFormat="false" ht="15.75" hidden="false" customHeight="false" outlineLevel="0" collapsed="false">
      <c r="H596" s="47"/>
      <c r="T596" s="48"/>
      <c r="AD596" s="49"/>
      <c r="AE596" s="53"/>
      <c r="AF596" s="51"/>
      <c r="AG596" s="52"/>
      <c r="AH596" s="52"/>
    </row>
    <row r="597" customFormat="false" ht="15.75" hidden="false" customHeight="false" outlineLevel="0" collapsed="false">
      <c r="H597" s="47"/>
      <c r="T597" s="48"/>
      <c r="AD597" s="49"/>
      <c r="AE597" s="53"/>
      <c r="AF597" s="51"/>
      <c r="AG597" s="52"/>
      <c r="AH597" s="52"/>
    </row>
    <row r="598" customFormat="false" ht="15.75" hidden="false" customHeight="false" outlineLevel="0" collapsed="false">
      <c r="H598" s="47"/>
      <c r="T598" s="48"/>
      <c r="AD598" s="49"/>
      <c r="AE598" s="53"/>
      <c r="AF598" s="51"/>
      <c r="AG598" s="52"/>
      <c r="AH598" s="52"/>
    </row>
    <row r="599" customFormat="false" ht="15.75" hidden="false" customHeight="false" outlineLevel="0" collapsed="false">
      <c r="H599" s="47"/>
      <c r="T599" s="48"/>
      <c r="AD599" s="49"/>
      <c r="AE599" s="53"/>
      <c r="AF599" s="51"/>
      <c r="AG599" s="52"/>
      <c r="AH599" s="52"/>
    </row>
    <row r="600" customFormat="false" ht="15.75" hidden="false" customHeight="false" outlineLevel="0" collapsed="false">
      <c r="H600" s="47"/>
      <c r="T600" s="48"/>
      <c r="AD600" s="49"/>
      <c r="AE600" s="53"/>
      <c r="AF600" s="51"/>
      <c r="AG600" s="52"/>
      <c r="AH600" s="52"/>
    </row>
    <row r="601" customFormat="false" ht="15.75" hidden="false" customHeight="false" outlineLevel="0" collapsed="false">
      <c r="H601" s="47"/>
      <c r="T601" s="48"/>
      <c r="AD601" s="49"/>
      <c r="AE601" s="53"/>
      <c r="AF601" s="51"/>
      <c r="AG601" s="52"/>
      <c r="AH601" s="52"/>
    </row>
    <row r="602" customFormat="false" ht="15.75" hidden="false" customHeight="false" outlineLevel="0" collapsed="false">
      <c r="H602" s="47"/>
      <c r="T602" s="48"/>
      <c r="AD602" s="49"/>
      <c r="AE602" s="53"/>
      <c r="AF602" s="51"/>
      <c r="AG602" s="52"/>
      <c r="AH602" s="52"/>
    </row>
    <row r="603" customFormat="false" ht="15.75" hidden="false" customHeight="false" outlineLevel="0" collapsed="false">
      <c r="H603" s="47"/>
      <c r="T603" s="48"/>
      <c r="AD603" s="49"/>
      <c r="AE603" s="53"/>
      <c r="AF603" s="51"/>
      <c r="AG603" s="52"/>
      <c r="AH603" s="52"/>
    </row>
    <row r="604" customFormat="false" ht="15.75" hidden="false" customHeight="false" outlineLevel="0" collapsed="false">
      <c r="H604" s="47"/>
      <c r="T604" s="48"/>
      <c r="AD604" s="49"/>
      <c r="AE604" s="53"/>
      <c r="AF604" s="51"/>
      <c r="AG604" s="52"/>
      <c r="AH604" s="52"/>
    </row>
    <row r="605" customFormat="false" ht="15.75" hidden="false" customHeight="false" outlineLevel="0" collapsed="false">
      <c r="H605" s="47"/>
      <c r="T605" s="48"/>
      <c r="AD605" s="49"/>
      <c r="AE605" s="53"/>
      <c r="AF605" s="51"/>
      <c r="AG605" s="52"/>
      <c r="AH605" s="52"/>
    </row>
    <row r="606" customFormat="false" ht="15.75" hidden="false" customHeight="false" outlineLevel="0" collapsed="false">
      <c r="H606" s="47"/>
      <c r="T606" s="48"/>
      <c r="AD606" s="49"/>
      <c r="AE606" s="53"/>
      <c r="AF606" s="51"/>
      <c r="AG606" s="52"/>
      <c r="AH606" s="52"/>
    </row>
    <row r="607" customFormat="false" ht="15.75" hidden="false" customHeight="false" outlineLevel="0" collapsed="false">
      <c r="H607" s="47"/>
      <c r="T607" s="48"/>
      <c r="AD607" s="49"/>
      <c r="AE607" s="53"/>
      <c r="AF607" s="51"/>
      <c r="AG607" s="52"/>
      <c r="AH607" s="52"/>
    </row>
    <row r="608" customFormat="false" ht="15.75" hidden="false" customHeight="false" outlineLevel="0" collapsed="false">
      <c r="H608" s="47"/>
      <c r="T608" s="48"/>
      <c r="AD608" s="49"/>
      <c r="AE608" s="53"/>
      <c r="AF608" s="51"/>
      <c r="AG608" s="52"/>
      <c r="AH608" s="52"/>
    </row>
    <row r="609" customFormat="false" ht="15.75" hidden="false" customHeight="false" outlineLevel="0" collapsed="false">
      <c r="H609" s="47"/>
      <c r="T609" s="48"/>
      <c r="AD609" s="49"/>
      <c r="AE609" s="53"/>
      <c r="AF609" s="51"/>
      <c r="AG609" s="52"/>
      <c r="AH609" s="52"/>
    </row>
    <row r="610" customFormat="false" ht="15.75" hidden="false" customHeight="false" outlineLevel="0" collapsed="false">
      <c r="H610" s="47"/>
      <c r="T610" s="48"/>
      <c r="AD610" s="49"/>
      <c r="AE610" s="53"/>
      <c r="AF610" s="51"/>
      <c r="AG610" s="52"/>
      <c r="AH610" s="52"/>
    </row>
    <row r="611" customFormat="false" ht="15.75" hidden="false" customHeight="false" outlineLevel="0" collapsed="false">
      <c r="H611" s="47"/>
      <c r="T611" s="48"/>
      <c r="AD611" s="49"/>
      <c r="AE611" s="53"/>
      <c r="AF611" s="51"/>
      <c r="AG611" s="52"/>
      <c r="AH611" s="52"/>
    </row>
    <row r="612" customFormat="false" ht="15.75" hidden="false" customHeight="false" outlineLevel="0" collapsed="false">
      <c r="H612" s="47"/>
      <c r="T612" s="48"/>
      <c r="AD612" s="49"/>
      <c r="AE612" s="53"/>
      <c r="AF612" s="51"/>
      <c r="AG612" s="52"/>
      <c r="AH612" s="52"/>
    </row>
    <row r="613" customFormat="false" ht="15.75" hidden="false" customHeight="false" outlineLevel="0" collapsed="false">
      <c r="H613" s="47"/>
      <c r="T613" s="48"/>
      <c r="AD613" s="49"/>
      <c r="AE613" s="53"/>
      <c r="AF613" s="51"/>
      <c r="AG613" s="52"/>
      <c r="AH613" s="52"/>
    </row>
    <row r="614" customFormat="false" ht="15.75" hidden="false" customHeight="false" outlineLevel="0" collapsed="false">
      <c r="H614" s="47"/>
      <c r="T614" s="48"/>
      <c r="AD614" s="49"/>
      <c r="AE614" s="53"/>
      <c r="AF614" s="51"/>
      <c r="AG614" s="52"/>
      <c r="AH614" s="52"/>
    </row>
    <row r="615" customFormat="false" ht="15.75" hidden="false" customHeight="false" outlineLevel="0" collapsed="false">
      <c r="H615" s="47"/>
      <c r="T615" s="48"/>
      <c r="AD615" s="49"/>
      <c r="AE615" s="53"/>
      <c r="AF615" s="51"/>
      <c r="AG615" s="52"/>
      <c r="AH615" s="52"/>
    </row>
    <row r="616" customFormat="false" ht="15.75" hidden="false" customHeight="false" outlineLevel="0" collapsed="false">
      <c r="H616" s="47"/>
      <c r="T616" s="48"/>
      <c r="AD616" s="49"/>
      <c r="AE616" s="53"/>
      <c r="AF616" s="51"/>
      <c r="AG616" s="52"/>
      <c r="AH616" s="52"/>
    </row>
    <row r="617" customFormat="false" ht="15.75" hidden="false" customHeight="false" outlineLevel="0" collapsed="false">
      <c r="H617" s="47"/>
      <c r="T617" s="48"/>
      <c r="AD617" s="49"/>
      <c r="AE617" s="53"/>
      <c r="AF617" s="51"/>
      <c r="AG617" s="52"/>
      <c r="AH617" s="52"/>
    </row>
    <row r="618" customFormat="false" ht="15.75" hidden="false" customHeight="false" outlineLevel="0" collapsed="false">
      <c r="H618" s="47"/>
      <c r="T618" s="48"/>
      <c r="AD618" s="49"/>
      <c r="AE618" s="53"/>
      <c r="AF618" s="51"/>
      <c r="AG618" s="52"/>
      <c r="AH618" s="52"/>
    </row>
    <row r="619" customFormat="false" ht="15.75" hidden="false" customHeight="false" outlineLevel="0" collapsed="false">
      <c r="H619" s="47"/>
      <c r="T619" s="48"/>
      <c r="AD619" s="49"/>
      <c r="AE619" s="53"/>
      <c r="AF619" s="51"/>
      <c r="AG619" s="52"/>
      <c r="AH619" s="52"/>
    </row>
    <row r="620" customFormat="false" ht="15.75" hidden="false" customHeight="false" outlineLevel="0" collapsed="false">
      <c r="H620" s="47"/>
      <c r="T620" s="48"/>
      <c r="AD620" s="49"/>
      <c r="AE620" s="53"/>
      <c r="AF620" s="51"/>
      <c r="AG620" s="52"/>
      <c r="AH620" s="52"/>
    </row>
    <row r="621" customFormat="false" ht="15.75" hidden="false" customHeight="false" outlineLevel="0" collapsed="false">
      <c r="H621" s="47"/>
      <c r="T621" s="48"/>
      <c r="AD621" s="49"/>
      <c r="AE621" s="53"/>
      <c r="AF621" s="51"/>
      <c r="AG621" s="52"/>
      <c r="AH621" s="52"/>
    </row>
    <row r="622" customFormat="false" ht="15.75" hidden="false" customHeight="false" outlineLevel="0" collapsed="false">
      <c r="H622" s="47"/>
      <c r="T622" s="48"/>
      <c r="AD622" s="49"/>
      <c r="AE622" s="53"/>
      <c r="AF622" s="51"/>
      <c r="AG622" s="52"/>
      <c r="AH622" s="52"/>
    </row>
    <row r="623" customFormat="false" ht="15.75" hidden="false" customHeight="false" outlineLevel="0" collapsed="false">
      <c r="H623" s="47"/>
      <c r="T623" s="48"/>
      <c r="AD623" s="49"/>
      <c r="AE623" s="53"/>
      <c r="AF623" s="51"/>
      <c r="AG623" s="52"/>
      <c r="AH623" s="52"/>
    </row>
    <row r="624" customFormat="false" ht="15.75" hidden="false" customHeight="false" outlineLevel="0" collapsed="false">
      <c r="H624" s="47"/>
      <c r="T624" s="48"/>
      <c r="AD624" s="49"/>
      <c r="AE624" s="53"/>
      <c r="AF624" s="51"/>
      <c r="AG624" s="52"/>
      <c r="AH624" s="52"/>
    </row>
    <row r="625" customFormat="false" ht="15.75" hidden="false" customHeight="false" outlineLevel="0" collapsed="false">
      <c r="H625" s="47"/>
      <c r="T625" s="48"/>
      <c r="AD625" s="49"/>
      <c r="AE625" s="53"/>
      <c r="AF625" s="51"/>
      <c r="AG625" s="52"/>
      <c r="AH625" s="52"/>
    </row>
    <row r="626" customFormat="false" ht="15.75" hidden="false" customHeight="false" outlineLevel="0" collapsed="false">
      <c r="H626" s="47"/>
      <c r="T626" s="48"/>
      <c r="AD626" s="49"/>
      <c r="AE626" s="53"/>
      <c r="AF626" s="51"/>
      <c r="AG626" s="52"/>
      <c r="AH626" s="52"/>
    </row>
    <row r="627" customFormat="false" ht="15.75" hidden="false" customHeight="false" outlineLevel="0" collapsed="false">
      <c r="H627" s="47"/>
      <c r="T627" s="48"/>
      <c r="AD627" s="49"/>
      <c r="AE627" s="53"/>
      <c r="AF627" s="51"/>
      <c r="AG627" s="52"/>
      <c r="AH627" s="52"/>
    </row>
    <row r="628" customFormat="false" ht="15.75" hidden="false" customHeight="false" outlineLevel="0" collapsed="false">
      <c r="H628" s="47"/>
      <c r="T628" s="48"/>
      <c r="AD628" s="49"/>
      <c r="AE628" s="53"/>
      <c r="AF628" s="51"/>
      <c r="AG628" s="52"/>
      <c r="AH628" s="52"/>
    </row>
    <row r="629" customFormat="false" ht="15.75" hidden="false" customHeight="false" outlineLevel="0" collapsed="false">
      <c r="H629" s="47"/>
      <c r="T629" s="48"/>
      <c r="AD629" s="49"/>
      <c r="AE629" s="53"/>
      <c r="AF629" s="51"/>
      <c r="AG629" s="52"/>
      <c r="AH629" s="52"/>
    </row>
    <row r="630" customFormat="false" ht="15.75" hidden="false" customHeight="false" outlineLevel="0" collapsed="false">
      <c r="H630" s="47"/>
      <c r="T630" s="48"/>
      <c r="AD630" s="49"/>
      <c r="AE630" s="53"/>
      <c r="AF630" s="51"/>
      <c r="AG630" s="52"/>
      <c r="AH630" s="52"/>
    </row>
    <row r="631" customFormat="false" ht="15.75" hidden="false" customHeight="false" outlineLevel="0" collapsed="false">
      <c r="H631" s="47"/>
      <c r="T631" s="48"/>
      <c r="AD631" s="49"/>
      <c r="AE631" s="53"/>
      <c r="AF631" s="51"/>
      <c r="AG631" s="52"/>
      <c r="AH631" s="52"/>
    </row>
    <row r="632" customFormat="false" ht="15.75" hidden="false" customHeight="false" outlineLevel="0" collapsed="false">
      <c r="H632" s="47"/>
      <c r="T632" s="48"/>
      <c r="AD632" s="49"/>
      <c r="AE632" s="53"/>
      <c r="AF632" s="51"/>
      <c r="AG632" s="52"/>
      <c r="AH632" s="52"/>
    </row>
    <row r="633" customFormat="false" ht="15.75" hidden="false" customHeight="false" outlineLevel="0" collapsed="false">
      <c r="H633" s="47"/>
      <c r="T633" s="48"/>
      <c r="AD633" s="49"/>
      <c r="AE633" s="53"/>
      <c r="AF633" s="51"/>
      <c r="AG633" s="52"/>
      <c r="AH633" s="52"/>
    </row>
    <row r="634" customFormat="false" ht="15.75" hidden="false" customHeight="false" outlineLevel="0" collapsed="false">
      <c r="H634" s="47"/>
      <c r="T634" s="48"/>
      <c r="AD634" s="49"/>
      <c r="AE634" s="53"/>
      <c r="AF634" s="51"/>
      <c r="AG634" s="52"/>
      <c r="AH634" s="52"/>
    </row>
    <row r="635" customFormat="false" ht="15.75" hidden="false" customHeight="false" outlineLevel="0" collapsed="false">
      <c r="H635" s="47"/>
      <c r="T635" s="48"/>
      <c r="AD635" s="49"/>
      <c r="AE635" s="53"/>
      <c r="AF635" s="51"/>
      <c r="AG635" s="52"/>
      <c r="AH635" s="52"/>
    </row>
    <row r="636" customFormat="false" ht="15.75" hidden="false" customHeight="false" outlineLevel="0" collapsed="false">
      <c r="H636" s="47"/>
      <c r="T636" s="48"/>
      <c r="AD636" s="49"/>
      <c r="AE636" s="53"/>
      <c r="AF636" s="51"/>
      <c r="AG636" s="52"/>
      <c r="AH636" s="52"/>
    </row>
    <row r="637" customFormat="false" ht="15.75" hidden="false" customHeight="false" outlineLevel="0" collapsed="false">
      <c r="H637" s="47"/>
      <c r="T637" s="48"/>
      <c r="AD637" s="49"/>
      <c r="AE637" s="53"/>
      <c r="AF637" s="51"/>
      <c r="AG637" s="52"/>
      <c r="AH637" s="52"/>
    </row>
    <row r="638" customFormat="false" ht="15.75" hidden="false" customHeight="false" outlineLevel="0" collapsed="false">
      <c r="H638" s="47"/>
      <c r="T638" s="48"/>
      <c r="AD638" s="49"/>
      <c r="AE638" s="53"/>
      <c r="AF638" s="51"/>
      <c r="AG638" s="52"/>
      <c r="AH638" s="52"/>
    </row>
    <row r="639" customFormat="false" ht="15.75" hidden="false" customHeight="false" outlineLevel="0" collapsed="false">
      <c r="H639" s="47"/>
      <c r="T639" s="48"/>
      <c r="AD639" s="49"/>
      <c r="AE639" s="53"/>
      <c r="AF639" s="51"/>
      <c r="AG639" s="52"/>
      <c r="AH639" s="52"/>
    </row>
    <row r="640" customFormat="false" ht="15.75" hidden="false" customHeight="false" outlineLevel="0" collapsed="false">
      <c r="H640" s="47"/>
      <c r="T640" s="48"/>
      <c r="AD640" s="49"/>
      <c r="AE640" s="53"/>
      <c r="AF640" s="51"/>
      <c r="AG640" s="52"/>
      <c r="AH640" s="52"/>
    </row>
    <row r="641" customFormat="false" ht="15.75" hidden="false" customHeight="false" outlineLevel="0" collapsed="false">
      <c r="H641" s="47"/>
      <c r="T641" s="48"/>
      <c r="AD641" s="49"/>
      <c r="AE641" s="53"/>
      <c r="AF641" s="51"/>
      <c r="AG641" s="52"/>
      <c r="AH641" s="52"/>
    </row>
    <row r="642" customFormat="false" ht="15.75" hidden="false" customHeight="false" outlineLevel="0" collapsed="false">
      <c r="H642" s="47"/>
      <c r="T642" s="48"/>
      <c r="AD642" s="49"/>
      <c r="AE642" s="53"/>
      <c r="AF642" s="51"/>
      <c r="AG642" s="52"/>
      <c r="AH642" s="52"/>
    </row>
    <row r="643" customFormat="false" ht="15.75" hidden="false" customHeight="false" outlineLevel="0" collapsed="false">
      <c r="H643" s="47"/>
      <c r="T643" s="48"/>
      <c r="AD643" s="49"/>
      <c r="AE643" s="53"/>
      <c r="AF643" s="51"/>
      <c r="AG643" s="52"/>
      <c r="AH643" s="52"/>
    </row>
    <row r="644" customFormat="false" ht="15.75" hidden="false" customHeight="false" outlineLevel="0" collapsed="false">
      <c r="H644" s="47"/>
      <c r="T644" s="48"/>
      <c r="AD644" s="49"/>
      <c r="AE644" s="53"/>
      <c r="AF644" s="51"/>
      <c r="AG644" s="52"/>
      <c r="AH644" s="52"/>
    </row>
    <row r="645" customFormat="false" ht="15.75" hidden="false" customHeight="false" outlineLevel="0" collapsed="false">
      <c r="H645" s="47"/>
      <c r="T645" s="48"/>
      <c r="AD645" s="49"/>
      <c r="AE645" s="53"/>
      <c r="AF645" s="51"/>
      <c r="AG645" s="52"/>
      <c r="AH645" s="52"/>
    </row>
    <row r="646" customFormat="false" ht="15.75" hidden="false" customHeight="false" outlineLevel="0" collapsed="false">
      <c r="H646" s="47"/>
      <c r="T646" s="48"/>
      <c r="AD646" s="49"/>
      <c r="AE646" s="53"/>
      <c r="AF646" s="51"/>
      <c r="AG646" s="52"/>
      <c r="AH646" s="52"/>
    </row>
    <row r="647" customFormat="false" ht="15.75" hidden="false" customHeight="false" outlineLevel="0" collapsed="false">
      <c r="H647" s="47"/>
      <c r="T647" s="48"/>
      <c r="AD647" s="49"/>
      <c r="AE647" s="53"/>
      <c r="AF647" s="51"/>
      <c r="AG647" s="52"/>
      <c r="AH647" s="52"/>
    </row>
    <row r="648" customFormat="false" ht="15.75" hidden="false" customHeight="false" outlineLevel="0" collapsed="false">
      <c r="H648" s="47"/>
      <c r="T648" s="48"/>
      <c r="AD648" s="49"/>
      <c r="AE648" s="53"/>
      <c r="AF648" s="51"/>
      <c r="AG648" s="52"/>
      <c r="AH648" s="52"/>
    </row>
    <row r="649" customFormat="false" ht="15.75" hidden="false" customHeight="false" outlineLevel="0" collapsed="false">
      <c r="H649" s="47"/>
      <c r="T649" s="48"/>
      <c r="AD649" s="49"/>
      <c r="AE649" s="53"/>
      <c r="AF649" s="51"/>
      <c r="AG649" s="52"/>
      <c r="AH649" s="52"/>
    </row>
    <row r="650" customFormat="false" ht="15.75" hidden="false" customHeight="false" outlineLevel="0" collapsed="false">
      <c r="H650" s="47"/>
      <c r="T650" s="48"/>
      <c r="AD650" s="49"/>
      <c r="AE650" s="53"/>
      <c r="AF650" s="51"/>
      <c r="AG650" s="52"/>
      <c r="AH650" s="52"/>
    </row>
    <row r="651" customFormat="false" ht="15.75" hidden="false" customHeight="false" outlineLevel="0" collapsed="false">
      <c r="H651" s="47"/>
      <c r="T651" s="48"/>
      <c r="AD651" s="49"/>
      <c r="AE651" s="53"/>
      <c r="AF651" s="51"/>
      <c r="AG651" s="52"/>
      <c r="AH651" s="52"/>
    </row>
    <row r="652" customFormat="false" ht="15.75" hidden="false" customHeight="false" outlineLevel="0" collapsed="false">
      <c r="H652" s="47"/>
      <c r="T652" s="48"/>
      <c r="AD652" s="49"/>
      <c r="AE652" s="53"/>
      <c r="AF652" s="51"/>
      <c r="AG652" s="52"/>
      <c r="AH652" s="52"/>
    </row>
    <row r="653" customFormat="false" ht="15.75" hidden="false" customHeight="false" outlineLevel="0" collapsed="false">
      <c r="H653" s="47"/>
      <c r="T653" s="48"/>
      <c r="AD653" s="49"/>
      <c r="AE653" s="53"/>
      <c r="AF653" s="51"/>
      <c r="AG653" s="52"/>
      <c r="AH653" s="52"/>
    </row>
    <row r="654" customFormat="false" ht="15.75" hidden="false" customHeight="false" outlineLevel="0" collapsed="false">
      <c r="H654" s="47"/>
      <c r="T654" s="48"/>
      <c r="AD654" s="49"/>
      <c r="AE654" s="53"/>
      <c r="AF654" s="51"/>
      <c r="AG654" s="52"/>
      <c r="AH654" s="52"/>
    </row>
    <row r="655" customFormat="false" ht="15.75" hidden="false" customHeight="false" outlineLevel="0" collapsed="false">
      <c r="H655" s="47"/>
      <c r="T655" s="48"/>
      <c r="AD655" s="49"/>
      <c r="AE655" s="53"/>
      <c r="AF655" s="51"/>
      <c r="AG655" s="52"/>
      <c r="AH655" s="52"/>
    </row>
    <row r="656" customFormat="false" ht="15.75" hidden="false" customHeight="false" outlineLevel="0" collapsed="false">
      <c r="H656" s="47"/>
      <c r="T656" s="48"/>
      <c r="AD656" s="49"/>
      <c r="AE656" s="53"/>
      <c r="AF656" s="51"/>
      <c r="AG656" s="52"/>
      <c r="AH656" s="52"/>
    </row>
    <row r="657" customFormat="false" ht="15.75" hidden="false" customHeight="false" outlineLevel="0" collapsed="false">
      <c r="H657" s="47"/>
      <c r="T657" s="48"/>
      <c r="AD657" s="49"/>
      <c r="AE657" s="53"/>
      <c r="AF657" s="51"/>
      <c r="AG657" s="52"/>
      <c r="AH657" s="52"/>
    </row>
    <row r="658" customFormat="false" ht="15.75" hidden="false" customHeight="false" outlineLevel="0" collapsed="false">
      <c r="H658" s="47"/>
      <c r="T658" s="48"/>
      <c r="AD658" s="49"/>
      <c r="AE658" s="53"/>
      <c r="AF658" s="51"/>
      <c r="AG658" s="52"/>
      <c r="AH658" s="52"/>
    </row>
    <row r="659" customFormat="false" ht="15.75" hidden="false" customHeight="false" outlineLevel="0" collapsed="false">
      <c r="H659" s="47"/>
      <c r="T659" s="48"/>
      <c r="AD659" s="49"/>
      <c r="AE659" s="53"/>
      <c r="AF659" s="51"/>
      <c r="AG659" s="52"/>
      <c r="AH659" s="52"/>
    </row>
    <row r="660" customFormat="false" ht="15.75" hidden="false" customHeight="false" outlineLevel="0" collapsed="false">
      <c r="H660" s="47"/>
      <c r="T660" s="48"/>
      <c r="AD660" s="49"/>
      <c r="AE660" s="53"/>
      <c r="AF660" s="51"/>
      <c r="AG660" s="52"/>
      <c r="AH660" s="52"/>
    </row>
    <row r="661" customFormat="false" ht="15.75" hidden="false" customHeight="false" outlineLevel="0" collapsed="false">
      <c r="H661" s="47"/>
      <c r="T661" s="48"/>
      <c r="AD661" s="49"/>
      <c r="AE661" s="53"/>
      <c r="AF661" s="51"/>
      <c r="AG661" s="52"/>
      <c r="AH661" s="52"/>
    </row>
    <row r="662" customFormat="false" ht="15.75" hidden="false" customHeight="false" outlineLevel="0" collapsed="false">
      <c r="H662" s="47"/>
      <c r="T662" s="48"/>
      <c r="AD662" s="49"/>
      <c r="AE662" s="53"/>
      <c r="AF662" s="51"/>
      <c r="AG662" s="52"/>
      <c r="AH662" s="52"/>
    </row>
    <row r="663" customFormat="false" ht="15.75" hidden="false" customHeight="false" outlineLevel="0" collapsed="false">
      <c r="H663" s="47"/>
      <c r="T663" s="48"/>
      <c r="AD663" s="49"/>
      <c r="AE663" s="53"/>
      <c r="AF663" s="51"/>
      <c r="AG663" s="52"/>
      <c r="AH663" s="52"/>
    </row>
    <row r="664" customFormat="false" ht="15.75" hidden="false" customHeight="false" outlineLevel="0" collapsed="false">
      <c r="H664" s="47"/>
      <c r="T664" s="48"/>
      <c r="AD664" s="49"/>
      <c r="AE664" s="53"/>
      <c r="AF664" s="51"/>
      <c r="AG664" s="52"/>
      <c r="AH664" s="52"/>
    </row>
    <row r="665" customFormat="false" ht="15.75" hidden="false" customHeight="false" outlineLevel="0" collapsed="false">
      <c r="H665" s="47"/>
      <c r="T665" s="48"/>
      <c r="AD665" s="49"/>
      <c r="AE665" s="53"/>
      <c r="AF665" s="51"/>
      <c r="AG665" s="52"/>
      <c r="AH665" s="52"/>
    </row>
    <row r="666" customFormat="false" ht="15.75" hidden="false" customHeight="false" outlineLevel="0" collapsed="false">
      <c r="H666" s="47"/>
      <c r="T666" s="48"/>
      <c r="AD666" s="49"/>
      <c r="AE666" s="53"/>
      <c r="AF666" s="51"/>
      <c r="AG666" s="52"/>
      <c r="AH666" s="52"/>
    </row>
    <row r="667" customFormat="false" ht="15.75" hidden="false" customHeight="false" outlineLevel="0" collapsed="false">
      <c r="H667" s="47"/>
      <c r="T667" s="48"/>
      <c r="AD667" s="49"/>
      <c r="AE667" s="53"/>
      <c r="AF667" s="51"/>
      <c r="AG667" s="52"/>
      <c r="AH667" s="52"/>
    </row>
    <row r="668" customFormat="false" ht="15.75" hidden="false" customHeight="false" outlineLevel="0" collapsed="false">
      <c r="H668" s="47"/>
      <c r="T668" s="48"/>
      <c r="AD668" s="49"/>
      <c r="AE668" s="53"/>
      <c r="AF668" s="51"/>
      <c r="AG668" s="52"/>
      <c r="AH668" s="52"/>
    </row>
    <row r="669" customFormat="false" ht="15.75" hidden="false" customHeight="false" outlineLevel="0" collapsed="false">
      <c r="H669" s="47"/>
      <c r="T669" s="48"/>
      <c r="AD669" s="49"/>
      <c r="AE669" s="53"/>
      <c r="AF669" s="51"/>
      <c r="AG669" s="52"/>
      <c r="AH669" s="52"/>
    </row>
    <row r="670" customFormat="false" ht="15.75" hidden="false" customHeight="false" outlineLevel="0" collapsed="false">
      <c r="H670" s="47"/>
      <c r="T670" s="48"/>
      <c r="AD670" s="49"/>
      <c r="AE670" s="53"/>
      <c r="AF670" s="51"/>
      <c r="AG670" s="52"/>
      <c r="AH670" s="52"/>
    </row>
    <row r="671" customFormat="false" ht="15.75" hidden="false" customHeight="false" outlineLevel="0" collapsed="false">
      <c r="H671" s="47"/>
      <c r="T671" s="48"/>
      <c r="AD671" s="49"/>
      <c r="AE671" s="53"/>
      <c r="AF671" s="51"/>
      <c r="AG671" s="52"/>
      <c r="AH671" s="52"/>
    </row>
    <row r="672" customFormat="false" ht="15.75" hidden="false" customHeight="false" outlineLevel="0" collapsed="false">
      <c r="H672" s="47"/>
      <c r="T672" s="48"/>
      <c r="AD672" s="49"/>
      <c r="AE672" s="53"/>
      <c r="AF672" s="51"/>
      <c r="AG672" s="52"/>
      <c r="AH672" s="52"/>
    </row>
    <row r="673" customFormat="false" ht="15.75" hidden="false" customHeight="false" outlineLevel="0" collapsed="false">
      <c r="H673" s="47"/>
      <c r="T673" s="48"/>
      <c r="AD673" s="49"/>
      <c r="AE673" s="53"/>
      <c r="AF673" s="51"/>
      <c r="AG673" s="52"/>
      <c r="AH673" s="52"/>
    </row>
    <row r="674" customFormat="false" ht="15.75" hidden="false" customHeight="false" outlineLevel="0" collapsed="false">
      <c r="H674" s="47"/>
      <c r="T674" s="48"/>
      <c r="AD674" s="49"/>
      <c r="AE674" s="53"/>
      <c r="AF674" s="51"/>
      <c r="AG674" s="52"/>
      <c r="AH674" s="52"/>
    </row>
    <row r="675" customFormat="false" ht="15.75" hidden="false" customHeight="false" outlineLevel="0" collapsed="false">
      <c r="H675" s="47"/>
      <c r="T675" s="48"/>
      <c r="AD675" s="49"/>
      <c r="AE675" s="53"/>
      <c r="AF675" s="51"/>
      <c r="AG675" s="52"/>
      <c r="AH675" s="52"/>
    </row>
    <row r="676" customFormat="false" ht="15.75" hidden="false" customHeight="false" outlineLevel="0" collapsed="false">
      <c r="H676" s="47"/>
      <c r="T676" s="48"/>
      <c r="AD676" s="49"/>
      <c r="AE676" s="53"/>
      <c r="AF676" s="51"/>
      <c r="AG676" s="52"/>
      <c r="AH676" s="52"/>
    </row>
    <row r="677" customFormat="false" ht="15.75" hidden="false" customHeight="false" outlineLevel="0" collapsed="false">
      <c r="H677" s="47"/>
      <c r="T677" s="48"/>
      <c r="AD677" s="49"/>
      <c r="AE677" s="53"/>
      <c r="AF677" s="51"/>
      <c r="AG677" s="52"/>
      <c r="AH677" s="52"/>
    </row>
    <row r="678" customFormat="false" ht="15.75" hidden="false" customHeight="false" outlineLevel="0" collapsed="false">
      <c r="H678" s="47"/>
      <c r="T678" s="48"/>
      <c r="AD678" s="49"/>
      <c r="AE678" s="53"/>
      <c r="AF678" s="51"/>
      <c r="AG678" s="52"/>
      <c r="AH678" s="52"/>
    </row>
    <row r="679" customFormat="false" ht="15.75" hidden="false" customHeight="false" outlineLevel="0" collapsed="false">
      <c r="H679" s="47"/>
      <c r="T679" s="48"/>
      <c r="AD679" s="49"/>
      <c r="AE679" s="53"/>
      <c r="AF679" s="51"/>
      <c r="AG679" s="52"/>
      <c r="AH679" s="52"/>
    </row>
    <row r="680" customFormat="false" ht="15.75" hidden="false" customHeight="false" outlineLevel="0" collapsed="false">
      <c r="H680" s="47"/>
      <c r="T680" s="48"/>
      <c r="AD680" s="49"/>
      <c r="AE680" s="53"/>
      <c r="AF680" s="51"/>
      <c r="AG680" s="52"/>
      <c r="AH680" s="52"/>
    </row>
    <row r="681" customFormat="false" ht="15.75" hidden="false" customHeight="false" outlineLevel="0" collapsed="false">
      <c r="H681" s="47"/>
      <c r="T681" s="48"/>
      <c r="AD681" s="49"/>
      <c r="AE681" s="53"/>
      <c r="AF681" s="51"/>
      <c r="AG681" s="52"/>
      <c r="AH681" s="52"/>
    </row>
    <row r="682" customFormat="false" ht="15.75" hidden="false" customHeight="false" outlineLevel="0" collapsed="false">
      <c r="H682" s="47"/>
      <c r="T682" s="48"/>
      <c r="AD682" s="49"/>
      <c r="AE682" s="53"/>
      <c r="AF682" s="51"/>
      <c r="AG682" s="52"/>
      <c r="AH682" s="52"/>
    </row>
    <row r="683" customFormat="false" ht="15.75" hidden="false" customHeight="false" outlineLevel="0" collapsed="false">
      <c r="H683" s="47"/>
      <c r="T683" s="48"/>
      <c r="AD683" s="49"/>
      <c r="AE683" s="53"/>
      <c r="AF683" s="51"/>
      <c r="AG683" s="52"/>
      <c r="AH683" s="52"/>
    </row>
    <row r="684" customFormat="false" ht="15.75" hidden="false" customHeight="false" outlineLevel="0" collapsed="false">
      <c r="H684" s="47"/>
      <c r="T684" s="48"/>
      <c r="AD684" s="49"/>
      <c r="AE684" s="53"/>
      <c r="AF684" s="51"/>
      <c r="AG684" s="52"/>
      <c r="AH684" s="52"/>
    </row>
    <row r="685" customFormat="false" ht="15.75" hidden="false" customHeight="false" outlineLevel="0" collapsed="false">
      <c r="H685" s="47"/>
      <c r="T685" s="48"/>
      <c r="AD685" s="49"/>
      <c r="AE685" s="53"/>
      <c r="AF685" s="51"/>
      <c r="AG685" s="52"/>
      <c r="AH685" s="52"/>
    </row>
    <row r="686" customFormat="false" ht="15.75" hidden="false" customHeight="false" outlineLevel="0" collapsed="false">
      <c r="H686" s="47"/>
      <c r="T686" s="48"/>
      <c r="AD686" s="49"/>
      <c r="AE686" s="53"/>
      <c r="AF686" s="51"/>
      <c r="AG686" s="52"/>
      <c r="AH686" s="52"/>
    </row>
    <row r="687" customFormat="false" ht="15.75" hidden="false" customHeight="false" outlineLevel="0" collapsed="false">
      <c r="H687" s="47"/>
      <c r="T687" s="48"/>
      <c r="AD687" s="49"/>
      <c r="AE687" s="53"/>
      <c r="AF687" s="51"/>
      <c r="AG687" s="52"/>
      <c r="AH687" s="52"/>
    </row>
    <row r="688" customFormat="false" ht="15.75" hidden="false" customHeight="false" outlineLevel="0" collapsed="false">
      <c r="H688" s="47"/>
      <c r="T688" s="48"/>
      <c r="AD688" s="49"/>
      <c r="AE688" s="53"/>
      <c r="AF688" s="51"/>
      <c r="AG688" s="52"/>
      <c r="AH688" s="52"/>
    </row>
    <row r="689" customFormat="false" ht="15.75" hidden="false" customHeight="false" outlineLevel="0" collapsed="false">
      <c r="H689" s="47"/>
      <c r="T689" s="48"/>
      <c r="AD689" s="49"/>
      <c r="AE689" s="53"/>
      <c r="AF689" s="51"/>
      <c r="AG689" s="52"/>
      <c r="AH689" s="52"/>
    </row>
    <row r="690" customFormat="false" ht="15.75" hidden="false" customHeight="false" outlineLevel="0" collapsed="false">
      <c r="H690" s="47"/>
      <c r="T690" s="48"/>
      <c r="AD690" s="49"/>
      <c r="AE690" s="53"/>
      <c r="AF690" s="51"/>
      <c r="AG690" s="52"/>
      <c r="AH690" s="52"/>
    </row>
    <row r="691" customFormat="false" ht="15.75" hidden="false" customHeight="false" outlineLevel="0" collapsed="false">
      <c r="H691" s="47"/>
      <c r="T691" s="48"/>
      <c r="AD691" s="49"/>
      <c r="AE691" s="53"/>
      <c r="AF691" s="51"/>
      <c r="AG691" s="52"/>
      <c r="AH691" s="52"/>
    </row>
    <row r="692" customFormat="false" ht="15.75" hidden="false" customHeight="false" outlineLevel="0" collapsed="false">
      <c r="H692" s="47"/>
      <c r="T692" s="48"/>
      <c r="AD692" s="49"/>
      <c r="AE692" s="53"/>
      <c r="AF692" s="51"/>
      <c r="AG692" s="52"/>
      <c r="AH692" s="52"/>
    </row>
    <row r="693" customFormat="false" ht="15.75" hidden="false" customHeight="false" outlineLevel="0" collapsed="false">
      <c r="H693" s="47"/>
      <c r="T693" s="48"/>
      <c r="AD693" s="49"/>
      <c r="AE693" s="53"/>
      <c r="AF693" s="51"/>
      <c r="AG693" s="52"/>
      <c r="AH693" s="52"/>
    </row>
    <row r="694" customFormat="false" ht="15.75" hidden="false" customHeight="false" outlineLevel="0" collapsed="false">
      <c r="H694" s="47"/>
      <c r="T694" s="48"/>
      <c r="AD694" s="49"/>
      <c r="AE694" s="53"/>
      <c r="AF694" s="51"/>
      <c r="AG694" s="52"/>
      <c r="AH694" s="52"/>
    </row>
    <row r="695" customFormat="false" ht="15.75" hidden="false" customHeight="false" outlineLevel="0" collapsed="false">
      <c r="H695" s="47"/>
      <c r="T695" s="48"/>
      <c r="AD695" s="49"/>
      <c r="AE695" s="53"/>
      <c r="AF695" s="51"/>
      <c r="AG695" s="52"/>
      <c r="AH695" s="52"/>
    </row>
    <row r="696" customFormat="false" ht="15.75" hidden="false" customHeight="false" outlineLevel="0" collapsed="false">
      <c r="H696" s="47"/>
      <c r="T696" s="48"/>
      <c r="AD696" s="49"/>
      <c r="AE696" s="53"/>
      <c r="AF696" s="51"/>
      <c r="AG696" s="52"/>
      <c r="AH696" s="52"/>
    </row>
    <row r="697" customFormat="false" ht="15.75" hidden="false" customHeight="false" outlineLevel="0" collapsed="false">
      <c r="H697" s="47"/>
      <c r="T697" s="48"/>
      <c r="AD697" s="49"/>
      <c r="AE697" s="53"/>
      <c r="AF697" s="51"/>
      <c r="AG697" s="52"/>
      <c r="AH697" s="52"/>
    </row>
    <row r="698" customFormat="false" ht="15.75" hidden="false" customHeight="false" outlineLevel="0" collapsed="false">
      <c r="H698" s="47"/>
      <c r="T698" s="48"/>
      <c r="AD698" s="49"/>
      <c r="AE698" s="53"/>
      <c r="AF698" s="51"/>
      <c r="AG698" s="52"/>
      <c r="AH698" s="52"/>
    </row>
    <row r="699" customFormat="false" ht="15.75" hidden="false" customHeight="false" outlineLevel="0" collapsed="false">
      <c r="H699" s="47"/>
      <c r="T699" s="48"/>
      <c r="AD699" s="49"/>
      <c r="AE699" s="53"/>
      <c r="AF699" s="51"/>
      <c r="AG699" s="52"/>
      <c r="AH699" s="52"/>
    </row>
    <row r="700" customFormat="false" ht="15.75" hidden="false" customHeight="false" outlineLevel="0" collapsed="false">
      <c r="H700" s="47"/>
      <c r="T700" s="48"/>
      <c r="AD700" s="49"/>
      <c r="AE700" s="53"/>
      <c r="AF700" s="51"/>
      <c r="AG700" s="52"/>
      <c r="AH700" s="52"/>
    </row>
    <row r="701" customFormat="false" ht="15.75" hidden="false" customHeight="false" outlineLevel="0" collapsed="false">
      <c r="H701" s="47"/>
      <c r="T701" s="48"/>
      <c r="AD701" s="49"/>
      <c r="AE701" s="53"/>
      <c r="AF701" s="51"/>
      <c r="AG701" s="52"/>
      <c r="AH701" s="52"/>
    </row>
    <row r="702" customFormat="false" ht="15.75" hidden="false" customHeight="false" outlineLevel="0" collapsed="false">
      <c r="H702" s="47"/>
      <c r="T702" s="48"/>
      <c r="AD702" s="49"/>
      <c r="AE702" s="53"/>
      <c r="AF702" s="51"/>
      <c r="AG702" s="52"/>
      <c r="AH702" s="52"/>
    </row>
    <row r="703" customFormat="false" ht="15.75" hidden="false" customHeight="false" outlineLevel="0" collapsed="false">
      <c r="H703" s="47"/>
      <c r="T703" s="48"/>
      <c r="AD703" s="49"/>
      <c r="AE703" s="53"/>
      <c r="AF703" s="51"/>
      <c r="AG703" s="52"/>
      <c r="AH703" s="52"/>
    </row>
    <row r="704" customFormat="false" ht="15.75" hidden="false" customHeight="false" outlineLevel="0" collapsed="false">
      <c r="H704" s="47"/>
      <c r="T704" s="48"/>
      <c r="AD704" s="49"/>
      <c r="AE704" s="53"/>
      <c r="AF704" s="51"/>
      <c r="AG704" s="52"/>
      <c r="AH704" s="52"/>
    </row>
    <row r="705" customFormat="false" ht="15.75" hidden="false" customHeight="false" outlineLevel="0" collapsed="false">
      <c r="H705" s="47"/>
      <c r="T705" s="48"/>
      <c r="AD705" s="49"/>
      <c r="AE705" s="53"/>
      <c r="AF705" s="51"/>
      <c r="AG705" s="52"/>
      <c r="AH705" s="52"/>
    </row>
    <row r="706" customFormat="false" ht="15.75" hidden="false" customHeight="false" outlineLevel="0" collapsed="false">
      <c r="H706" s="47"/>
      <c r="T706" s="48"/>
      <c r="AD706" s="49"/>
      <c r="AE706" s="53"/>
      <c r="AF706" s="51"/>
      <c r="AG706" s="52"/>
      <c r="AH706" s="52"/>
    </row>
    <row r="707" customFormat="false" ht="15.75" hidden="false" customHeight="false" outlineLevel="0" collapsed="false">
      <c r="H707" s="47"/>
      <c r="T707" s="48"/>
      <c r="AD707" s="49"/>
      <c r="AE707" s="53"/>
      <c r="AF707" s="51"/>
      <c r="AG707" s="52"/>
      <c r="AH707" s="52"/>
    </row>
    <row r="708" customFormat="false" ht="15.75" hidden="false" customHeight="false" outlineLevel="0" collapsed="false">
      <c r="H708" s="47"/>
      <c r="T708" s="48"/>
      <c r="AD708" s="49"/>
      <c r="AE708" s="53"/>
      <c r="AF708" s="51"/>
      <c r="AG708" s="52"/>
      <c r="AH708" s="52"/>
    </row>
    <row r="709" customFormat="false" ht="15.75" hidden="false" customHeight="false" outlineLevel="0" collapsed="false">
      <c r="H709" s="47"/>
      <c r="T709" s="48"/>
      <c r="AD709" s="49"/>
      <c r="AE709" s="53"/>
      <c r="AF709" s="51"/>
      <c r="AG709" s="52"/>
      <c r="AH709" s="52"/>
    </row>
    <row r="710" customFormat="false" ht="15.75" hidden="false" customHeight="false" outlineLevel="0" collapsed="false">
      <c r="H710" s="47"/>
      <c r="T710" s="48"/>
      <c r="AD710" s="49"/>
      <c r="AE710" s="53"/>
      <c r="AF710" s="51"/>
      <c r="AG710" s="52"/>
      <c r="AH710" s="52"/>
    </row>
    <row r="711" customFormat="false" ht="15.75" hidden="false" customHeight="false" outlineLevel="0" collapsed="false">
      <c r="H711" s="47"/>
      <c r="T711" s="48"/>
      <c r="AD711" s="49"/>
      <c r="AE711" s="53"/>
      <c r="AF711" s="51"/>
      <c r="AG711" s="52"/>
      <c r="AH711" s="52"/>
    </row>
    <row r="712" customFormat="false" ht="15.75" hidden="false" customHeight="false" outlineLevel="0" collapsed="false">
      <c r="H712" s="47"/>
      <c r="T712" s="48"/>
      <c r="AD712" s="49"/>
      <c r="AE712" s="53"/>
      <c r="AF712" s="51"/>
      <c r="AG712" s="52"/>
      <c r="AH712" s="52"/>
    </row>
    <row r="713" customFormat="false" ht="15.75" hidden="false" customHeight="false" outlineLevel="0" collapsed="false">
      <c r="H713" s="47"/>
      <c r="T713" s="48"/>
      <c r="AD713" s="49"/>
      <c r="AE713" s="53"/>
      <c r="AF713" s="51"/>
      <c r="AG713" s="52"/>
      <c r="AH713" s="52"/>
    </row>
    <row r="714" customFormat="false" ht="15.75" hidden="false" customHeight="false" outlineLevel="0" collapsed="false">
      <c r="H714" s="47"/>
      <c r="T714" s="48"/>
      <c r="AD714" s="49"/>
      <c r="AE714" s="53"/>
      <c r="AF714" s="51"/>
      <c r="AG714" s="52"/>
      <c r="AH714" s="52"/>
    </row>
    <row r="715" customFormat="false" ht="15.75" hidden="false" customHeight="false" outlineLevel="0" collapsed="false">
      <c r="H715" s="47"/>
      <c r="T715" s="48"/>
      <c r="AD715" s="49"/>
      <c r="AE715" s="53"/>
      <c r="AF715" s="51"/>
      <c r="AG715" s="52"/>
      <c r="AH715" s="52"/>
    </row>
    <row r="716" customFormat="false" ht="15.75" hidden="false" customHeight="false" outlineLevel="0" collapsed="false">
      <c r="H716" s="47"/>
      <c r="T716" s="48"/>
      <c r="AD716" s="49"/>
      <c r="AE716" s="53"/>
      <c r="AF716" s="51"/>
      <c r="AG716" s="52"/>
      <c r="AH716" s="52"/>
    </row>
    <row r="717" customFormat="false" ht="15.75" hidden="false" customHeight="false" outlineLevel="0" collapsed="false">
      <c r="H717" s="47"/>
      <c r="T717" s="48"/>
      <c r="AD717" s="49"/>
      <c r="AE717" s="53"/>
      <c r="AF717" s="51"/>
      <c r="AG717" s="52"/>
      <c r="AH717" s="52"/>
    </row>
    <row r="718" customFormat="false" ht="15.75" hidden="false" customHeight="false" outlineLevel="0" collapsed="false">
      <c r="H718" s="47"/>
      <c r="T718" s="48"/>
      <c r="AD718" s="49"/>
      <c r="AE718" s="53"/>
      <c r="AF718" s="51"/>
      <c r="AG718" s="52"/>
      <c r="AH718" s="52"/>
    </row>
    <row r="719" customFormat="false" ht="15.75" hidden="false" customHeight="false" outlineLevel="0" collapsed="false">
      <c r="H719" s="47"/>
      <c r="T719" s="48"/>
      <c r="AD719" s="49"/>
      <c r="AE719" s="53"/>
      <c r="AF719" s="51"/>
      <c r="AG719" s="52"/>
      <c r="AH719" s="52"/>
    </row>
    <row r="720" customFormat="false" ht="15.75" hidden="false" customHeight="false" outlineLevel="0" collapsed="false">
      <c r="H720" s="47"/>
      <c r="T720" s="48"/>
      <c r="AD720" s="49"/>
      <c r="AE720" s="53"/>
      <c r="AF720" s="51"/>
      <c r="AG720" s="52"/>
      <c r="AH720" s="52"/>
    </row>
    <row r="721" customFormat="false" ht="15.75" hidden="false" customHeight="false" outlineLevel="0" collapsed="false">
      <c r="H721" s="47"/>
      <c r="T721" s="48"/>
      <c r="AD721" s="49"/>
      <c r="AE721" s="53"/>
      <c r="AF721" s="51"/>
      <c r="AG721" s="52"/>
      <c r="AH721" s="52"/>
    </row>
    <row r="722" customFormat="false" ht="15.75" hidden="false" customHeight="false" outlineLevel="0" collapsed="false">
      <c r="H722" s="47"/>
      <c r="T722" s="48"/>
      <c r="AD722" s="49"/>
      <c r="AE722" s="53"/>
      <c r="AF722" s="51"/>
      <c r="AG722" s="52"/>
      <c r="AH722" s="52"/>
    </row>
    <row r="723" customFormat="false" ht="15.75" hidden="false" customHeight="false" outlineLevel="0" collapsed="false">
      <c r="H723" s="47"/>
      <c r="T723" s="48"/>
      <c r="AD723" s="49"/>
      <c r="AE723" s="53"/>
      <c r="AF723" s="51"/>
      <c r="AG723" s="52"/>
      <c r="AH723" s="52"/>
    </row>
    <row r="724" customFormat="false" ht="15.75" hidden="false" customHeight="false" outlineLevel="0" collapsed="false">
      <c r="H724" s="47"/>
      <c r="T724" s="48"/>
      <c r="AD724" s="49"/>
      <c r="AE724" s="53"/>
      <c r="AF724" s="51"/>
      <c r="AG724" s="52"/>
      <c r="AH724" s="52"/>
    </row>
    <row r="725" customFormat="false" ht="15.75" hidden="false" customHeight="false" outlineLevel="0" collapsed="false">
      <c r="H725" s="47"/>
      <c r="T725" s="48"/>
      <c r="AD725" s="49"/>
      <c r="AE725" s="53"/>
      <c r="AF725" s="51"/>
      <c r="AG725" s="52"/>
      <c r="AH725" s="52"/>
    </row>
    <row r="726" customFormat="false" ht="15.75" hidden="false" customHeight="false" outlineLevel="0" collapsed="false">
      <c r="H726" s="47"/>
      <c r="T726" s="48"/>
      <c r="AD726" s="49"/>
      <c r="AE726" s="53"/>
      <c r="AF726" s="51"/>
      <c r="AG726" s="52"/>
      <c r="AH726" s="52"/>
    </row>
    <row r="727" customFormat="false" ht="15.75" hidden="false" customHeight="false" outlineLevel="0" collapsed="false">
      <c r="H727" s="47"/>
      <c r="T727" s="48"/>
      <c r="AD727" s="49"/>
      <c r="AE727" s="53"/>
      <c r="AF727" s="51"/>
      <c r="AG727" s="52"/>
      <c r="AH727" s="52"/>
    </row>
    <row r="728" customFormat="false" ht="15.75" hidden="false" customHeight="false" outlineLevel="0" collapsed="false">
      <c r="H728" s="47"/>
      <c r="T728" s="48"/>
      <c r="AD728" s="49"/>
      <c r="AE728" s="53"/>
      <c r="AF728" s="51"/>
      <c r="AG728" s="52"/>
      <c r="AH728" s="52"/>
    </row>
    <row r="729" customFormat="false" ht="15.75" hidden="false" customHeight="false" outlineLevel="0" collapsed="false">
      <c r="H729" s="47"/>
      <c r="T729" s="48"/>
      <c r="AD729" s="49"/>
      <c r="AE729" s="53"/>
      <c r="AF729" s="51"/>
      <c r="AG729" s="52"/>
      <c r="AH729" s="52"/>
    </row>
    <row r="730" customFormat="false" ht="15.75" hidden="false" customHeight="false" outlineLevel="0" collapsed="false">
      <c r="H730" s="47"/>
      <c r="T730" s="48"/>
      <c r="AD730" s="49"/>
      <c r="AE730" s="53"/>
      <c r="AF730" s="51"/>
      <c r="AG730" s="52"/>
      <c r="AH730" s="52"/>
    </row>
    <row r="731" customFormat="false" ht="15.75" hidden="false" customHeight="false" outlineLevel="0" collapsed="false">
      <c r="H731" s="47"/>
      <c r="T731" s="48"/>
      <c r="AD731" s="49"/>
      <c r="AE731" s="53"/>
      <c r="AF731" s="51"/>
      <c r="AG731" s="52"/>
      <c r="AH731" s="52"/>
    </row>
    <row r="732" customFormat="false" ht="15.75" hidden="false" customHeight="false" outlineLevel="0" collapsed="false">
      <c r="H732" s="47"/>
      <c r="T732" s="48"/>
      <c r="AD732" s="49"/>
      <c r="AE732" s="53"/>
      <c r="AF732" s="51"/>
      <c r="AG732" s="52"/>
      <c r="AH732" s="52"/>
    </row>
    <row r="733" customFormat="false" ht="15.75" hidden="false" customHeight="false" outlineLevel="0" collapsed="false">
      <c r="H733" s="47"/>
      <c r="T733" s="48"/>
      <c r="AD733" s="49"/>
      <c r="AE733" s="53"/>
      <c r="AF733" s="51"/>
      <c r="AG733" s="52"/>
      <c r="AH733" s="52"/>
    </row>
    <row r="734" customFormat="false" ht="15.75" hidden="false" customHeight="false" outlineLevel="0" collapsed="false">
      <c r="H734" s="47"/>
      <c r="T734" s="48"/>
      <c r="AD734" s="49"/>
      <c r="AE734" s="53"/>
      <c r="AF734" s="51"/>
      <c r="AG734" s="52"/>
      <c r="AH734" s="52"/>
    </row>
    <row r="735" customFormat="false" ht="15.75" hidden="false" customHeight="false" outlineLevel="0" collapsed="false">
      <c r="H735" s="47"/>
      <c r="T735" s="48"/>
      <c r="AD735" s="49"/>
      <c r="AE735" s="53"/>
      <c r="AF735" s="51"/>
      <c r="AG735" s="52"/>
      <c r="AH735" s="52"/>
    </row>
    <row r="736" customFormat="false" ht="15.75" hidden="false" customHeight="false" outlineLevel="0" collapsed="false">
      <c r="H736" s="47"/>
      <c r="T736" s="48"/>
      <c r="AD736" s="49"/>
      <c r="AE736" s="53"/>
      <c r="AF736" s="51"/>
      <c r="AG736" s="52"/>
      <c r="AH736" s="52"/>
    </row>
    <row r="737" customFormat="false" ht="15.75" hidden="false" customHeight="false" outlineLevel="0" collapsed="false">
      <c r="H737" s="47"/>
      <c r="T737" s="48"/>
      <c r="AD737" s="49"/>
      <c r="AE737" s="53"/>
      <c r="AF737" s="51"/>
      <c r="AG737" s="52"/>
      <c r="AH737" s="52"/>
    </row>
    <row r="738" customFormat="false" ht="15.75" hidden="false" customHeight="false" outlineLevel="0" collapsed="false">
      <c r="H738" s="47"/>
      <c r="T738" s="48"/>
      <c r="AD738" s="49"/>
      <c r="AE738" s="53"/>
      <c r="AF738" s="51"/>
      <c r="AG738" s="52"/>
      <c r="AH738" s="52"/>
    </row>
    <row r="739" customFormat="false" ht="15.75" hidden="false" customHeight="false" outlineLevel="0" collapsed="false">
      <c r="H739" s="47"/>
      <c r="T739" s="48"/>
      <c r="AD739" s="49"/>
      <c r="AE739" s="53"/>
      <c r="AF739" s="51"/>
      <c r="AG739" s="52"/>
      <c r="AH739" s="52"/>
    </row>
    <row r="740" customFormat="false" ht="15.75" hidden="false" customHeight="false" outlineLevel="0" collapsed="false">
      <c r="H740" s="47"/>
      <c r="T740" s="48"/>
      <c r="AD740" s="49"/>
      <c r="AE740" s="53"/>
      <c r="AF740" s="51"/>
      <c r="AG740" s="52"/>
      <c r="AH740" s="52"/>
    </row>
    <row r="741" customFormat="false" ht="15.75" hidden="false" customHeight="false" outlineLevel="0" collapsed="false">
      <c r="H741" s="47"/>
      <c r="T741" s="48"/>
      <c r="AD741" s="49"/>
      <c r="AE741" s="53"/>
      <c r="AF741" s="51"/>
      <c r="AG741" s="52"/>
      <c r="AH741" s="52"/>
    </row>
    <row r="742" customFormat="false" ht="15.75" hidden="false" customHeight="false" outlineLevel="0" collapsed="false">
      <c r="H742" s="47"/>
      <c r="T742" s="48"/>
      <c r="AD742" s="49"/>
      <c r="AE742" s="53"/>
      <c r="AF742" s="51"/>
      <c r="AG742" s="52"/>
      <c r="AH742" s="52"/>
    </row>
    <row r="743" customFormat="false" ht="15.75" hidden="false" customHeight="false" outlineLevel="0" collapsed="false">
      <c r="H743" s="47"/>
      <c r="T743" s="48"/>
      <c r="AD743" s="49"/>
      <c r="AE743" s="53"/>
      <c r="AF743" s="51"/>
      <c r="AG743" s="52"/>
      <c r="AH743" s="52"/>
    </row>
    <row r="744" customFormat="false" ht="15.75" hidden="false" customHeight="false" outlineLevel="0" collapsed="false">
      <c r="H744" s="47"/>
      <c r="T744" s="48"/>
      <c r="AD744" s="49"/>
      <c r="AE744" s="53"/>
      <c r="AF744" s="51"/>
      <c r="AG744" s="52"/>
      <c r="AH744" s="52"/>
    </row>
    <row r="745" customFormat="false" ht="15.75" hidden="false" customHeight="false" outlineLevel="0" collapsed="false">
      <c r="H745" s="47"/>
      <c r="T745" s="48"/>
      <c r="AD745" s="49"/>
      <c r="AE745" s="53"/>
      <c r="AF745" s="51"/>
      <c r="AG745" s="52"/>
      <c r="AH745" s="52"/>
    </row>
    <row r="746" customFormat="false" ht="15.75" hidden="false" customHeight="false" outlineLevel="0" collapsed="false">
      <c r="H746" s="47"/>
      <c r="T746" s="48"/>
      <c r="AD746" s="49"/>
      <c r="AE746" s="53"/>
      <c r="AF746" s="51"/>
      <c r="AG746" s="52"/>
      <c r="AH746" s="52"/>
    </row>
    <row r="747" customFormat="false" ht="15.75" hidden="false" customHeight="false" outlineLevel="0" collapsed="false">
      <c r="H747" s="47"/>
      <c r="T747" s="48"/>
      <c r="AD747" s="49"/>
      <c r="AE747" s="53"/>
      <c r="AF747" s="51"/>
      <c r="AG747" s="52"/>
      <c r="AH747" s="52"/>
    </row>
    <row r="748" customFormat="false" ht="15.75" hidden="false" customHeight="false" outlineLevel="0" collapsed="false">
      <c r="H748" s="47"/>
      <c r="T748" s="48"/>
      <c r="AD748" s="49"/>
      <c r="AE748" s="53"/>
      <c r="AF748" s="51"/>
      <c r="AG748" s="52"/>
      <c r="AH748" s="52"/>
    </row>
    <row r="749" customFormat="false" ht="15.75" hidden="false" customHeight="false" outlineLevel="0" collapsed="false">
      <c r="H749" s="47"/>
      <c r="T749" s="48"/>
      <c r="AD749" s="49"/>
      <c r="AE749" s="53"/>
      <c r="AF749" s="51"/>
      <c r="AG749" s="52"/>
      <c r="AH749" s="52"/>
    </row>
    <row r="750" customFormat="false" ht="15.75" hidden="false" customHeight="false" outlineLevel="0" collapsed="false">
      <c r="H750" s="47"/>
      <c r="T750" s="48"/>
      <c r="AD750" s="49"/>
      <c r="AE750" s="53"/>
      <c r="AF750" s="51"/>
      <c r="AG750" s="52"/>
      <c r="AH750" s="52"/>
    </row>
    <row r="751" customFormat="false" ht="15.75" hidden="false" customHeight="false" outlineLevel="0" collapsed="false">
      <c r="H751" s="47"/>
      <c r="T751" s="48"/>
      <c r="AD751" s="49"/>
      <c r="AE751" s="53"/>
      <c r="AF751" s="51"/>
      <c r="AG751" s="52"/>
      <c r="AH751" s="52"/>
    </row>
    <row r="752" customFormat="false" ht="15.75" hidden="false" customHeight="false" outlineLevel="0" collapsed="false">
      <c r="H752" s="47"/>
      <c r="T752" s="48"/>
      <c r="AD752" s="49"/>
      <c r="AE752" s="53"/>
      <c r="AF752" s="51"/>
      <c r="AG752" s="52"/>
      <c r="AH752" s="52"/>
    </row>
    <row r="753" customFormat="false" ht="15.75" hidden="false" customHeight="false" outlineLevel="0" collapsed="false">
      <c r="H753" s="47"/>
      <c r="T753" s="48"/>
      <c r="AD753" s="49"/>
      <c r="AE753" s="53"/>
      <c r="AF753" s="51"/>
      <c r="AG753" s="52"/>
      <c r="AH753" s="52"/>
    </row>
    <row r="754" customFormat="false" ht="15.75" hidden="false" customHeight="false" outlineLevel="0" collapsed="false">
      <c r="H754" s="47"/>
      <c r="T754" s="48"/>
      <c r="AD754" s="49"/>
      <c r="AE754" s="53"/>
      <c r="AF754" s="51"/>
      <c r="AG754" s="52"/>
      <c r="AH754" s="52"/>
    </row>
    <row r="755" customFormat="false" ht="15.75" hidden="false" customHeight="false" outlineLevel="0" collapsed="false">
      <c r="H755" s="47"/>
      <c r="T755" s="48"/>
      <c r="AD755" s="49"/>
      <c r="AE755" s="53"/>
      <c r="AF755" s="51"/>
      <c r="AG755" s="52"/>
      <c r="AH755" s="52"/>
    </row>
    <row r="756" customFormat="false" ht="15.75" hidden="false" customHeight="false" outlineLevel="0" collapsed="false">
      <c r="H756" s="47"/>
      <c r="T756" s="48"/>
      <c r="AD756" s="49"/>
      <c r="AE756" s="53"/>
      <c r="AF756" s="51"/>
      <c r="AG756" s="52"/>
      <c r="AH756" s="52"/>
    </row>
    <row r="757" customFormat="false" ht="15.75" hidden="false" customHeight="false" outlineLevel="0" collapsed="false">
      <c r="H757" s="47"/>
      <c r="T757" s="48"/>
      <c r="AD757" s="49"/>
      <c r="AE757" s="53"/>
      <c r="AF757" s="51"/>
      <c r="AG757" s="52"/>
      <c r="AH757" s="52"/>
    </row>
    <row r="758" customFormat="false" ht="15.75" hidden="false" customHeight="false" outlineLevel="0" collapsed="false">
      <c r="H758" s="47"/>
      <c r="T758" s="48"/>
      <c r="AD758" s="49"/>
      <c r="AE758" s="53"/>
      <c r="AF758" s="51"/>
      <c r="AG758" s="52"/>
      <c r="AH758" s="52"/>
    </row>
    <row r="759" customFormat="false" ht="15.75" hidden="false" customHeight="false" outlineLevel="0" collapsed="false">
      <c r="H759" s="47"/>
      <c r="T759" s="48"/>
      <c r="AD759" s="49"/>
      <c r="AE759" s="53"/>
      <c r="AF759" s="51"/>
      <c r="AG759" s="52"/>
      <c r="AH759" s="52"/>
    </row>
    <row r="760" customFormat="false" ht="15.75" hidden="false" customHeight="false" outlineLevel="0" collapsed="false">
      <c r="H760" s="47"/>
      <c r="T760" s="48"/>
      <c r="AD760" s="49"/>
      <c r="AE760" s="53"/>
      <c r="AF760" s="51"/>
      <c r="AG760" s="52"/>
      <c r="AH760" s="52"/>
    </row>
    <row r="761" customFormat="false" ht="15.75" hidden="false" customHeight="false" outlineLevel="0" collapsed="false">
      <c r="H761" s="47"/>
      <c r="T761" s="48"/>
      <c r="AD761" s="49"/>
      <c r="AE761" s="53"/>
      <c r="AF761" s="51"/>
      <c r="AG761" s="52"/>
      <c r="AH761" s="52"/>
    </row>
    <row r="762" customFormat="false" ht="15.75" hidden="false" customHeight="false" outlineLevel="0" collapsed="false">
      <c r="H762" s="47"/>
      <c r="T762" s="48"/>
      <c r="AD762" s="49"/>
      <c r="AE762" s="53"/>
      <c r="AF762" s="51"/>
      <c r="AG762" s="52"/>
      <c r="AH762" s="52"/>
    </row>
    <row r="763" customFormat="false" ht="15.75" hidden="false" customHeight="false" outlineLevel="0" collapsed="false">
      <c r="H763" s="47"/>
      <c r="T763" s="48"/>
      <c r="AD763" s="49"/>
      <c r="AE763" s="53"/>
      <c r="AF763" s="51"/>
      <c r="AG763" s="52"/>
      <c r="AH763" s="52"/>
    </row>
    <row r="764" customFormat="false" ht="15.75" hidden="false" customHeight="false" outlineLevel="0" collapsed="false">
      <c r="H764" s="47"/>
      <c r="T764" s="48"/>
      <c r="AD764" s="49"/>
      <c r="AE764" s="53"/>
      <c r="AF764" s="51"/>
      <c r="AG764" s="52"/>
      <c r="AH764" s="52"/>
    </row>
    <row r="765" customFormat="false" ht="15.75" hidden="false" customHeight="false" outlineLevel="0" collapsed="false">
      <c r="H765" s="47"/>
      <c r="T765" s="48"/>
      <c r="AD765" s="49"/>
      <c r="AE765" s="53"/>
      <c r="AF765" s="51"/>
      <c r="AG765" s="52"/>
      <c r="AH765" s="52"/>
    </row>
    <row r="766" customFormat="false" ht="15.75" hidden="false" customHeight="false" outlineLevel="0" collapsed="false">
      <c r="H766" s="47"/>
      <c r="T766" s="48"/>
      <c r="AD766" s="49"/>
      <c r="AE766" s="53"/>
      <c r="AF766" s="51"/>
      <c r="AG766" s="52"/>
      <c r="AH766" s="52"/>
    </row>
    <row r="767" customFormat="false" ht="15.75" hidden="false" customHeight="false" outlineLevel="0" collapsed="false">
      <c r="H767" s="47"/>
      <c r="T767" s="48"/>
      <c r="AD767" s="49"/>
      <c r="AE767" s="53"/>
      <c r="AF767" s="51"/>
      <c r="AG767" s="52"/>
      <c r="AH767" s="52"/>
    </row>
    <row r="768" customFormat="false" ht="15.75" hidden="false" customHeight="false" outlineLevel="0" collapsed="false">
      <c r="H768" s="47"/>
      <c r="T768" s="48"/>
      <c r="AD768" s="49"/>
      <c r="AE768" s="53"/>
      <c r="AF768" s="51"/>
      <c r="AG768" s="52"/>
      <c r="AH768" s="52"/>
    </row>
    <row r="769" customFormat="false" ht="15.75" hidden="false" customHeight="false" outlineLevel="0" collapsed="false">
      <c r="H769" s="47"/>
      <c r="T769" s="48"/>
      <c r="AD769" s="49"/>
      <c r="AE769" s="53"/>
      <c r="AF769" s="51"/>
      <c r="AG769" s="52"/>
      <c r="AH769" s="52"/>
    </row>
    <row r="770" customFormat="false" ht="15.75" hidden="false" customHeight="false" outlineLevel="0" collapsed="false">
      <c r="H770" s="47"/>
      <c r="T770" s="48"/>
      <c r="AD770" s="49"/>
      <c r="AE770" s="53"/>
      <c r="AF770" s="51"/>
      <c r="AG770" s="52"/>
      <c r="AH770" s="52"/>
    </row>
    <row r="771" customFormat="false" ht="15.75" hidden="false" customHeight="false" outlineLevel="0" collapsed="false">
      <c r="H771" s="47"/>
      <c r="T771" s="48"/>
      <c r="AD771" s="49"/>
      <c r="AE771" s="53"/>
      <c r="AF771" s="51"/>
      <c r="AG771" s="52"/>
      <c r="AH771" s="52"/>
    </row>
    <row r="772" customFormat="false" ht="15.75" hidden="false" customHeight="false" outlineLevel="0" collapsed="false">
      <c r="H772" s="47"/>
      <c r="T772" s="48"/>
      <c r="AD772" s="49"/>
      <c r="AE772" s="53"/>
      <c r="AF772" s="51"/>
      <c r="AG772" s="52"/>
      <c r="AH772" s="52"/>
    </row>
    <row r="773" customFormat="false" ht="15.75" hidden="false" customHeight="false" outlineLevel="0" collapsed="false">
      <c r="H773" s="47"/>
      <c r="T773" s="48"/>
      <c r="AD773" s="49"/>
      <c r="AE773" s="53"/>
      <c r="AF773" s="51"/>
      <c r="AG773" s="52"/>
      <c r="AH773" s="52"/>
    </row>
    <row r="774" customFormat="false" ht="15.75" hidden="false" customHeight="false" outlineLevel="0" collapsed="false">
      <c r="H774" s="47"/>
      <c r="T774" s="48"/>
      <c r="AD774" s="49"/>
      <c r="AE774" s="53"/>
      <c r="AF774" s="51"/>
      <c r="AG774" s="52"/>
      <c r="AH774" s="52"/>
    </row>
    <row r="775" customFormat="false" ht="15.75" hidden="false" customHeight="false" outlineLevel="0" collapsed="false">
      <c r="H775" s="47"/>
      <c r="T775" s="48"/>
      <c r="AD775" s="49"/>
      <c r="AE775" s="53"/>
      <c r="AF775" s="51"/>
      <c r="AG775" s="52"/>
      <c r="AH775" s="52"/>
    </row>
    <row r="776" customFormat="false" ht="15.75" hidden="false" customHeight="false" outlineLevel="0" collapsed="false">
      <c r="H776" s="47"/>
      <c r="T776" s="48"/>
      <c r="AD776" s="49"/>
      <c r="AE776" s="53"/>
      <c r="AF776" s="51"/>
      <c r="AG776" s="52"/>
      <c r="AH776" s="52"/>
    </row>
    <row r="777" customFormat="false" ht="15.75" hidden="false" customHeight="false" outlineLevel="0" collapsed="false">
      <c r="H777" s="47"/>
      <c r="T777" s="48"/>
      <c r="AD777" s="49"/>
      <c r="AE777" s="53"/>
      <c r="AF777" s="51"/>
      <c r="AG777" s="52"/>
      <c r="AH777" s="52"/>
    </row>
    <row r="778" customFormat="false" ht="15.75" hidden="false" customHeight="false" outlineLevel="0" collapsed="false">
      <c r="H778" s="47"/>
      <c r="T778" s="48"/>
      <c r="AD778" s="49"/>
      <c r="AE778" s="53"/>
      <c r="AF778" s="51"/>
      <c r="AG778" s="52"/>
      <c r="AH778" s="52"/>
    </row>
    <row r="779" customFormat="false" ht="15.75" hidden="false" customHeight="false" outlineLevel="0" collapsed="false">
      <c r="H779" s="47"/>
      <c r="T779" s="48"/>
      <c r="AD779" s="49"/>
      <c r="AE779" s="53"/>
      <c r="AF779" s="51"/>
      <c r="AG779" s="52"/>
      <c r="AH779" s="52"/>
    </row>
    <row r="780" customFormat="false" ht="15.75" hidden="false" customHeight="false" outlineLevel="0" collapsed="false">
      <c r="H780" s="47"/>
      <c r="T780" s="48"/>
      <c r="AD780" s="49"/>
      <c r="AE780" s="53"/>
      <c r="AF780" s="51"/>
      <c r="AG780" s="52"/>
      <c r="AH780" s="52"/>
    </row>
    <row r="781" customFormat="false" ht="15.75" hidden="false" customHeight="false" outlineLevel="0" collapsed="false">
      <c r="H781" s="47"/>
      <c r="T781" s="48"/>
      <c r="AD781" s="49"/>
      <c r="AE781" s="53"/>
      <c r="AF781" s="51"/>
      <c r="AG781" s="52"/>
      <c r="AH781" s="52"/>
    </row>
    <row r="782" customFormat="false" ht="15.75" hidden="false" customHeight="false" outlineLevel="0" collapsed="false">
      <c r="H782" s="47"/>
      <c r="T782" s="48"/>
      <c r="AD782" s="49"/>
      <c r="AE782" s="53"/>
      <c r="AF782" s="51"/>
      <c r="AG782" s="52"/>
      <c r="AH782" s="52"/>
    </row>
    <row r="783" customFormat="false" ht="15.75" hidden="false" customHeight="false" outlineLevel="0" collapsed="false">
      <c r="H783" s="47"/>
      <c r="T783" s="48"/>
      <c r="AD783" s="49"/>
      <c r="AE783" s="53"/>
      <c r="AF783" s="51"/>
      <c r="AG783" s="52"/>
      <c r="AH783" s="52"/>
    </row>
    <row r="784" customFormat="false" ht="15.75" hidden="false" customHeight="false" outlineLevel="0" collapsed="false">
      <c r="H784" s="47"/>
      <c r="T784" s="48"/>
      <c r="AD784" s="49"/>
      <c r="AE784" s="53"/>
      <c r="AF784" s="51"/>
      <c r="AG784" s="52"/>
      <c r="AH784" s="52"/>
    </row>
    <row r="785" customFormat="false" ht="15.75" hidden="false" customHeight="false" outlineLevel="0" collapsed="false">
      <c r="H785" s="47"/>
      <c r="T785" s="48"/>
      <c r="AD785" s="49"/>
      <c r="AE785" s="53"/>
      <c r="AF785" s="51"/>
      <c r="AG785" s="52"/>
      <c r="AH785" s="52"/>
    </row>
    <row r="786" customFormat="false" ht="15.75" hidden="false" customHeight="false" outlineLevel="0" collapsed="false">
      <c r="H786" s="47"/>
      <c r="T786" s="48"/>
      <c r="AD786" s="49"/>
      <c r="AE786" s="53"/>
      <c r="AF786" s="51"/>
      <c r="AG786" s="52"/>
      <c r="AH786" s="52"/>
    </row>
    <row r="787" customFormat="false" ht="15.75" hidden="false" customHeight="false" outlineLevel="0" collapsed="false">
      <c r="H787" s="47"/>
      <c r="T787" s="48"/>
      <c r="AD787" s="49"/>
      <c r="AE787" s="53"/>
      <c r="AF787" s="51"/>
      <c r="AG787" s="52"/>
      <c r="AH787" s="52"/>
    </row>
    <row r="788" customFormat="false" ht="15.75" hidden="false" customHeight="false" outlineLevel="0" collapsed="false">
      <c r="H788" s="47"/>
      <c r="T788" s="48"/>
      <c r="AD788" s="49"/>
      <c r="AE788" s="53"/>
      <c r="AF788" s="51"/>
      <c r="AG788" s="52"/>
      <c r="AH788" s="52"/>
    </row>
    <row r="789" customFormat="false" ht="15.75" hidden="false" customHeight="false" outlineLevel="0" collapsed="false">
      <c r="H789" s="47"/>
      <c r="T789" s="48"/>
      <c r="AD789" s="49"/>
      <c r="AE789" s="53"/>
      <c r="AF789" s="51"/>
      <c r="AG789" s="52"/>
      <c r="AH789" s="52"/>
    </row>
    <row r="790" customFormat="false" ht="15.75" hidden="false" customHeight="false" outlineLevel="0" collapsed="false">
      <c r="H790" s="47"/>
      <c r="T790" s="48"/>
      <c r="AD790" s="49"/>
      <c r="AE790" s="53"/>
      <c r="AF790" s="51"/>
      <c r="AG790" s="52"/>
      <c r="AH790" s="52"/>
    </row>
    <row r="791" customFormat="false" ht="15.75" hidden="false" customHeight="false" outlineLevel="0" collapsed="false">
      <c r="H791" s="47"/>
      <c r="T791" s="48"/>
      <c r="AD791" s="49"/>
      <c r="AE791" s="53"/>
      <c r="AF791" s="51"/>
      <c r="AG791" s="52"/>
      <c r="AH791" s="52"/>
    </row>
    <row r="792" customFormat="false" ht="15.75" hidden="false" customHeight="false" outlineLevel="0" collapsed="false">
      <c r="H792" s="47"/>
      <c r="T792" s="48"/>
      <c r="AD792" s="49"/>
      <c r="AE792" s="53"/>
      <c r="AF792" s="51"/>
      <c r="AG792" s="52"/>
      <c r="AH792" s="52"/>
    </row>
    <row r="793" customFormat="false" ht="15.75" hidden="false" customHeight="false" outlineLevel="0" collapsed="false">
      <c r="H793" s="47"/>
      <c r="T793" s="48"/>
      <c r="AD793" s="49"/>
      <c r="AE793" s="53"/>
      <c r="AF793" s="51"/>
      <c r="AG793" s="52"/>
      <c r="AH793" s="52"/>
    </row>
    <row r="794" customFormat="false" ht="15.75" hidden="false" customHeight="false" outlineLevel="0" collapsed="false">
      <c r="H794" s="47"/>
      <c r="T794" s="48"/>
      <c r="AD794" s="49"/>
      <c r="AE794" s="53"/>
      <c r="AF794" s="51"/>
      <c r="AG794" s="52"/>
      <c r="AH794" s="52"/>
    </row>
    <row r="795" customFormat="false" ht="15.75" hidden="false" customHeight="false" outlineLevel="0" collapsed="false">
      <c r="H795" s="47"/>
      <c r="T795" s="48"/>
      <c r="AD795" s="49"/>
      <c r="AE795" s="53"/>
      <c r="AF795" s="51"/>
      <c r="AG795" s="52"/>
      <c r="AH795" s="52"/>
    </row>
    <row r="796" customFormat="false" ht="15.75" hidden="false" customHeight="false" outlineLevel="0" collapsed="false">
      <c r="H796" s="47"/>
      <c r="T796" s="48"/>
      <c r="AD796" s="49"/>
      <c r="AE796" s="53"/>
      <c r="AF796" s="51"/>
      <c r="AG796" s="52"/>
      <c r="AH796" s="52"/>
    </row>
    <row r="797" customFormat="false" ht="15.75" hidden="false" customHeight="false" outlineLevel="0" collapsed="false">
      <c r="H797" s="47"/>
      <c r="T797" s="48"/>
      <c r="AD797" s="49"/>
      <c r="AE797" s="53"/>
      <c r="AF797" s="51"/>
      <c r="AG797" s="52"/>
      <c r="AH797" s="52"/>
    </row>
    <row r="798" customFormat="false" ht="15.75" hidden="false" customHeight="false" outlineLevel="0" collapsed="false">
      <c r="H798" s="47"/>
      <c r="T798" s="48"/>
      <c r="AD798" s="49"/>
      <c r="AE798" s="53"/>
      <c r="AF798" s="51"/>
      <c r="AG798" s="52"/>
      <c r="AH798" s="52"/>
    </row>
    <row r="799" customFormat="false" ht="15.75" hidden="false" customHeight="false" outlineLevel="0" collapsed="false">
      <c r="H799" s="47"/>
      <c r="T799" s="48"/>
      <c r="AD799" s="49"/>
      <c r="AE799" s="53"/>
      <c r="AF799" s="51"/>
      <c r="AG799" s="52"/>
      <c r="AH799" s="52"/>
    </row>
    <row r="800" customFormat="false" ht="15.75" hidden="false" customHeight="false" outlineLevel="0" collapsed="false">
      <c r="H800" s="47"/>
      <c r="T800" s="48"/>
      <c r="AD800" s="49"/>
      <c r="AE800" s="53"/>
      <c r="AF800" s="51"/>
      <c r="AG800" s="52"/>
      <c r="AH800" s="52"/>
    </row>
    <row r="801" customFormat="false" ht="15.75" hidden="false" customHeight="false" outlineLevel="0" collapsed="false">
      <c r="H801" s="47"/>
      <c r="T801" s="48"/>
      <c r="AD801" s="49"/>
      <c r="AE801" s="53"/>
      <c r="AF801" s="51"/>
      <c r="AG801" s="52"/>
      <c r="AH801" s="52"/>
    </row>
    <row r="802" customFormat="false" ht="15.75" hidden="false" customHeight="false" outlineLevel="0" collapsed="false">
      <c r="H802" s="47"/>
      <c r="T802" s="48"/>
      <c r="AD802" s="49"/>
      <c r="AE802" s="53"/>
      <c r="AF802" s="51"/>
      <c r="AG802" s="52"/>
      <c r="AH802" s="52"/>
    </row>
    <row r="803" customFormat="false" ht="15.75" hidden="false" customHeight="false" outlineLevel="0" collapsed="false">
      <c r="H803" s="47"/>
      <c r="T803" s="48"/>
      <c r="AD803" s="49"/>
      <c r="AE803" s="53"/>
      <c r="AF803" s="51"/>
      <c r="AG803" s="52"/>
      <c r="AH803" s="52"/>
    </row>
    <row r="804" customFormat="false" ht="15.75" hidden="false" customHeight="false" outlineLevel="0" collapsed="false">
      <c r="H804" s="47"/>
      <c r="T804" s="48"/>
      <c r="AD804" s="49"/>
      <c r="AE804" s="53"/>
      <c r="AF804" s="51"/>
      <c r="AG804" s="52"/>
      <c r="AH804" s="52"/>
    </row>
    <row r="805" customFormat="false" ht="15.75" hidden="false" customHeight="false" outlineLevel="0" collapsed="false">
      <c r="H805" s="47"/>
      <c r="T805" s="48"/>
      <c r="AD805" s="49"/>
      <c r="AE805" s="53"/>
      <c r="AF805" s="51"/>
      <c r="AG805" s="52"/>
      <c r="AH805" s="52"/>
    </row>
    <row r="806" customFormat="false" ht="15.75" hidden="false" customHeight="false" outlineLevel="0" collapsed="false">
      <c r="H806" s="47"/>
      <c r="T806" s="48"/>
      <c r="AD806" s="49"/>
      <c r="AE806" s="53"/>
      <c r="AF806" s="51"/>
      <c r="AG806" s="52"/>
      <c r="AH806" s="52"/>
    </row>
    <row r="807" customFormat="false" ht="15.75" hidden="false" customHeight="false" outlineLevel="0" collapsed="false">
      <c r="H807" s="47"/>
      <c r="T807" s="48"/>
      <c r="AD807" s="49"/>
      <c r="AE807" s="53"/>
      <c r="AF807" s="51"/>
      <c r="AG807" s="52"/>
      <c r="AH807" s="52"/>
    </row>
    <row r="808" customFormat="false" ht="15.75" hidden="false" customHeight="false" outlineLevel="0" collapsed="false">
      <c r="H808" s="47"/>
      <c r="T808" s="48"/>
      <c r="AD808" s="49"/>
      <c r="AE808" s="53"/>
      <c r="AF808" s="51"/>
      <c r="AG808" s="52"/>
      <c r="AH808" s="52"/>
    </row>
    <row r="809" customFormat="false" ht="15.75" hidden="false" customHeight="false" outlineLevel="0" collapsed="false">
      <c r="H809" s="47"/>
      <c r="T809" s="48"/>
      <c r="AD809" s="49"/>
      <c r="AE809" s="53"/>
      <c r="AF809" s="51"/>
      <c r="AG809" s="52"/>
      <c r="AH809" s="52"/>
    </row>
    <row r="810" customFormat="false" ht="15.75" hidden="false" customHeight="false" outlineLevel="0" collapsed="false">
      <c r="H810" s="47"/>
      <c r="T810" s="48"/>
      <c r="AD810" s="49"/>
      <c r="AE810" s="53"/>
      <c r="AF810" s="51"/>
      <c r="AG810" s="52"/>
      <c r="AH810" s="52"/>
    </row>
    <row r="811" customFormat="false" ht="15.75" hidden="false" customHeight="false" outlineLevel="0" collapsed="false">
      <c r="H811" s="47"/>
      <c r="T811" s="48"/>
      <c r="AD811" s="49"/>
      <c r="AE811" s="53"/>
      <c r="AF811" s="51"/>
      <c r="AG811" s="52"/>
      <c r="AH811" s="52"/>
    </row>
    <row r="812" customFormat="false" ht="15.75" hidden="false" customHeight="false" outlineLevel="0" collapsed="false">
      <c r="H812" s="47"/>
      <c r="T812" s="48"/>
      <c r="AD812" s="49"/>
      <c r="AE812" s="53"/>
      <c r="AF812" s="51"/>
      <c r="AG812" s="52"/>
      <c r="AH812" s="52"/>
    </row>
    <row r="813" customFormat="false" ht="15.75" hidden="false" customHeight="false" outlineLevel="0" collapsed="false">
      <c r="H813" s="47"/>
      <c r="T813" s="48"/>
      <c r="AD813" s="49"/>
      <c r="AE813" s="53"/>
      <c r="AF813" s="51"/>
      <c r="AG813" s="52"/>
      <c r="AH813" s="52"/>
    </row>
    <row r="814" customFormat="false" ht="15.75" hidden="false" customHeight="false" outlineLevel="0" collapsed="false">
      <c r="H814" s="47"/>
      <c r="T814" s="48"/>
      <c r="AD814" s="49"/>
      <c r="AE814" s="53"/>
      <c r="AF814" s="51"/>
      <c r="AG814" s="52"/>
      <c r="AH814" s="52"/>
    </row>
    <row r="815" customFormat="false" ht="15.75" hidden="false" customHeight="false" outlineLevel="0" collapsed="false">
      <c r="H815" s="47"/>
      <c r="T815" s="48"/>
      <c r="AD815" s="49"/>
      <c r="AE815" s="53"/>
      <c r="AF815" s="51"/>
      <c r="AG815" s="52"/>
      <c r="AH815" s="52"/>
    </row>
    <row r="816" customFormat="false" ht="15.75" hidden="false" customHeight="false" outlineLevel="0" collapsed="false">
      <c r="H816" s="47"/>
      <c r="T816" s="48"/>
      <c r="AD816" s="49"/>
      <c r="AE816" s="53"/>
      <c r="AF816" s="51"/>
      <c r="AG816" s="52"/>
      <c r="AH816" s="52"/>
    </row>
    <row r="817" customFormat="false" ht="15.75" hidden="false" customHeight="false" outlineLevel="0" collapsed="false">
      <c r="H817" s="47"/>
      <c r="T817" s="48"/>
      <c r="AD817" s="49"/>
      <c r="AE817" s="53"/>
      <c r="AF817" s="51"/>
      <c r="AG817" s="52"/>
      <c r="AH817" s="52"/>
    </row>
    <row r="818" customFormat="false" ht="15.75" hidden="false" customHeight="false" outlineLevel="0" collapsed="false">
      <c r="H818" s="47"/>
      <c r="T818" s="48"/>
      <c r="AD818" s="49"/>
      <c r="AE818" s="53"/>
      <c r="AF818" s="51"/>
      <c r="AG818" s="52"/>
      <c r="AH818" s="52"/>
    </row>
    <row r="819" customFormat="false" ht="15.75" hidden="false" customHeight="false" outlineLevel="0" collapsed="false">
      <c r="H819" s="47"/>
      <c r="T819" s="48"/>
      <c r="AD819" s="49"/>
      <c r="AE819" s="53"/>
      <c r="AF819" s="51"/>
      <c r="AG819" s="52"/>
      <c r="AH819" s="52"/>
    </row>
    <row r="820" customFormat="false" ht="15.75" hidden="false" customHeight="false" outlineLevel="0" collapsed="false">
      <c r="H820" s="47"/>
      <c r="T820" s="48"/>
      <c r="AD820" s="49"/>
      <c r="AE820" s="53"/>
      <c r="AF820" s="51"/>
      <c r="AG820" s="52"/>
      <c r="AH820" s="52"/>
    </row>
    <row r="821" customFormat="false" ht="15.75" hidden="false" customHeight="false" outlineLevel="0" collapsed="false">
      <c r="H821" s="47"/>
      <c r="T821" s="48"/>
      <c r="AD821" s="49"/>
      <c r="AE821" s="53"/>
      <c r="AF821" s="51"/>
      <c r="AG821" s="52"/>
      <c r="AH821" s="52"/>
    </row>
    <row r="822" customFormat="false" ht="15.75" hidden="false" customHeight="false" outlineLevel="0" collapsed="false">
      <c r="H822" s="47"/>
      <c r="T822" s="48"/>
      <c r="AD822" s="49"/>
      <c r="AE822" s="53"/>
      <c r="AF822" s="51"/>
      <c r="AG822" s="52"/>
      <c r="AH822" s="52"/>
    </row>
    <row r="823" customFormat="false" ht="15.75" hidden="false" customHeight="false" outlineLevel="0" collapsed="false">
      <c r="H823" s="47"/>
      <c r="T823" s="48"/>
      <c r="AD823" s="49"/>
      <c r="AE823" s="53"/>
      <c r="AF823" s="51"/>
      <c r="AG823" s="52"/>
      <c r="AH823" s="52"/>
    </row>
    <row r="824" customFormat="false" ht="15.75" hidden="false" customHeight="false" outlineLevel="0" collapsed="false">
      <c r="H824" s="47"/>
      <c r="T824" s="48"/>
      <c r="AD824" s="49"/>
      <c r="AE824" s="53"/>
      <c r="AF824" s="51"/>
      <c r="AG824" s="52"/>
      <c r="AH824" s="52"/>
    </row>
    <row r="825" customFormat="false" ht="15.75" hidden="false" customHeight="false" outlineLevel="0" collapsed="false">
      <c r="H825" s="47"/>
      <c r="T825" s="48"/>
      <c r="AD825" s="49"/>
      <c r="AE825" s="53"/>
      <c r="AF825" s="51"/>
      <c r="AG825" s="52"/>
      <c r="AH825" s="52"/>
    </row>
    <row r="826" customFormat="false" ht="15.75" hidden="false" customHeight="false" outlineLevel="0" collapsed="false">
      <c r="H826" s="47"/>
      <c r="T826" s="48"/>
      <c r="AD826" s="49"/>
      <c r="AE826" s="53"/>
      <c r="AF826" s="51"/>
      <c r="AG826" s="52"/>
      <c r="AH826" s="52"/>
    </row>
    <row r="827" customFormat="false" ht="15.75" hidden="false" customHeight="false" outlineLevel="0" collapsed="false">
      <c r="H827" s="47"/>
      <c r="T827" s="48"/>
      <c r="AD827" s="49"/>
      <c r="AE827" s="53"/>
      <c r="AF827" s="51"/>
      <c r="AG827" s="52"/>
      <c r="AH827" s="52"/>
    </row>
    <row r="828" customFormat="false" ht="15.75" hidden="false" customHeight="false" outlineLevel="0" collapsed="false">
      <c r="H828" s="47"/>
      <c r="T828" s="48"/>
      <c r="AD828" s="49"/>
      <c r="AE828" s="53"/>
      <c r="AF828" s="51"/>
      <c r="AG828" s="52"/>
      <c r="AH828" s="52"/>
    </row>
    <row r="829" customFormat="false" ht="15.75" hidden="false" customHeight="false" outlineLevel="0" collapsed="false">
      <c r="H829" s="47"/>
      <c r="T829" s="48"/>
      <c r="AD829" s="49"/>
      <c r="AE829" s="53"/>
      <c r="AF829" s="51"/>
      <c r="AG829" s="52"/>
      <c r="AH829" s="52"/>
    </row>
    <row r="830" customFormat="false" ht="15.75" hidden="false" customHeight="false" outlineLevel="0" collapsed="false">
      <c r="H830" s="47"/>
      <c r="T830" s="48"/>
      <c r="AD830" s="49"/>
      <c r="AE830" s="53"/>
      <c r="AF830" s="51"/>
      <c r="AG830" s="52"/>
      <c r="AH830" s="52"/>
    </row>
    <row r="831" customFormat="false" ht="15.75" hidden="false" customHeight="false" outlineLevel="0" collapsed="false">
      <c r="H831" s="47"/>
      <c r="T831" s="48"/>
      <c r="AD831" s="49"/>
      <c r="AE831" s="53"/>
      <c r="AF831" s="51"/>
      <c r="AG831" s="52"/>
      <c r="AH831" s="52"/>
    </row>
    <row r="832" customFormat="false" ht="15.75" hidden="false" customHeight="false" outlineLevel="0" collapsed="false">
      <c r="H832" s="47"/>
      <c r="T832" s="48"/>
      <c r="AD832" s="49"/>
      <c r="AE832" s="53"/>
      <c r="AF832" s="51"/>
      <c r="AG832" s="52"/>
      <c r="AH832" s="52"/>
    </row>
    <row r="833" customFormat="false" ht="15.75" hidden="false" customHeight="false" outlineLevel="0" collapsed="false">
      <c r="H833" s="47"/>
      <c r="T833" s="48"/>
      <c r="AD833" s="49"/>
      <c r="AE833" s="53"/>
      <c r="AF833" s="51"/>
      <c r="AG833" s="52"/>
      <c r="AH833" s="52"/>
    </row>
    <row r="834" customFormat="false" ht="15.75" hidden="false" customHeight="false" outlineLevel="0" collapsed="false">
      <c r="H834" s="47"/>
      <c r="T834" s="48"/>
      <c r="AD834" s="49"/>
      <c r="AE834" s="53"/>
      <c r="AF834" s="51"/>
      <c r="AG834" s="52"/>
      <c r="AH834" s="52"/>
    </row>
    <row r="835" customFormat="false" ht="15.75" hidden="false" customHeight="false" outlineLevel="0" collapsed="false">
      <c r="H835" s="47"/>
      <c r="T835" s="48"/>
      <c r="AD835" s="49"/>
      <c r="AE835" s="53"/>
      <c r="AF835" s="51"/>
      <c r="AG835" s="52"/>
      <c r="AH835" s="52"/>
    </row>
    <row r="836" customFormat="false" ht="15.75" hidden="false" customHeight="false" outlineLevel="0" collapsed="false">
      <c r="H836" s="47"/>
      <c r="T836" s="48"/>
      <c r="AD836" s="49"/>
      <c r="AE836" s="53"/>
      <c r="AF836" s="51"/>
      <c r="AG836" s="52"/>
      <c r="AH836" s="52"/>
    </row>
    <row r="837" customFormat="false" ht="15.75" hidden="false" customHeight="false" outlineLevel="0" collapsed="false">
      <c r="H837" s="47"/>
      <c r="T837" s="48"/>
      <c r="AD837" s="49"/>
      <c r="AE837" s="53"/>
      <c r="AF837" s="51"/>
      <c r="AG837" s="52"/>
      <c r="AH837" s="52"/>
    </row>
    <row r="838" customFormat="false" ht="15.75" hidden="false" customHeight="false" outlineLevel="0" collapsed="false">
      <c r="H838" s="47"/>
      <c r="T838" s="48"/>
      <c r="AD838" s="49"/>
      <c r="AE838" s="53"/>
      <c r="AF838" s="51"/>
      <c r="AG838" s="52"/>
      <c r="AH838" s="52"/>
    </row>
    <row r="839" customFormat="false" ht="15.75" hidden="false" customHeight="false" outlineLevel="0" collapsed="false">
      <c r="H839" s="47"/>
      <c r="T839" s="48"/>
      <c r="AD839" s="49"/>
      <c r="AE839" s="53"/>
      <c r="AF839" s="51"/>
      <c r="AG839" s="52"/>
      <c r="AH839" s="52"/>
    </row>
    <row r="840" customFormat="false" ht="15.75" hidden="false" customHeight="false" outlineLevel="0" collapsed="false">
      <c r="H840" s="47"/>
      <c r="T840" s="48"/>
      <c r="AD840" s="49"/>
      <c r="AE840" s="53"/>
      <c r="AF840" s="51"/>
      <c r="AG840" s="52"/>
      <c r="AH840" s="52"/>
    </row>
    <row r="841" customFormat="false" ht="15.75" hidden="false" customHeight="false" outlineLevel="0" collapsed="false">
      <c r="H841" s="47"/>
      <c r="T841" s="48"/>
      <c r="AD841" s="49"/>
      <c r="AE841" s="53"/>
      <c r="AF841" s="51"/>
      <c r="AG841" s="52"/>
      <c r="AH841" s="52"/>
    </row>
    <row r="842" customFormat="false" ht="15.75" hidden="false" customHeight="false" outlineLevel="0" collapsed="false">
      <c r="H842" s="47"/>
      <c r="T842" s="48"/>
      <c r="AD842" s="49"/>
      <c r="AE842" s="53"/>
      <c r="AF842" s="51"/>
      <c r="AG842" s="52"/>
      <c r="AH842" s="52"/>
    </row>
    <row r="843" customFormat="false" ht="15.75" hidden="false" customHeight="false" outlineLevel="0" collapsed="false">
      <c r="H843" s="47"/>
      <c r="T843" s="48"/>
      <c r="AD843" s="49"/>
      <c r="AE843" s="53"/>
      <c r="AF843" s="51"/>
      <c r="AG843" s="52"/>
      <c r="AH843" s="52"/>
    </row>
    <row r="844" customFormat="false" ht="15.75" hidden="false" customHeight="false" outlineLevel="0" collapsed="false">
      <c r="H844" s="47"/>
      <c r="T844" s="48"/>
      <c r="AD844" s="49"/>
      <c r="AE844" s="53"/>
      <c r="AF844" s="51"/>
      <c r="AG844" s="52"/>
      <c r="AH844" s="52"/>
    </row>
    <row r="845" customFormat="false" ht="15.75" hidden="false" customHeight="false" outlineLevel="0" collapsed="false">
      <c r="H845" s="47"/>
      <c r="T845" s="48"/>
      <c r="AD845" s="49"/>
      <c r="AE845" s="53"/>
      <c r="AF845" s="51"/>
      <c r="AG845" s="52"/>
      <c r="AH845" s="52"/>
    </row>
    <row r="846" customFormat="false" ht="15.75" hidden="false" customHeight="false" outlineLevel="0" collapsed="false">
      <c r="H846" s="47"/>
      <c r="T846" s="48"/>
      <c r="AD846" s="49"/>
      <c r="AE846" s="53"/>
      <c r="AF846" s="51"/>
      <c r="AG846" s="52"/>
      <c r="AH846" s="52"/>
    </row>
    <row r="847" customFormat="false" ht="15.75" hidden="false" customHeight="false" outlineLevel="0" collapsed="false">
      <c r="H847" s="47"/>
      <c r="T847" s="48"/>
      <c r="AD847" s="49"/>
      <c r="AE847" s="53"/>
      <c r="AF847" s="51"/>
      <c r="AG847" s="52"/>
      <c r="AH847" s="52"/>
    </row>
    <row r="848" customFormat="false" ht="15.75" hidden="false" customHeight="false" outlineLevel="0" collapsed="false">
      <c r="H848" s="47"/>
      <c r="T848" s="48"/>
      <c r="AD848" s="49"/>
      <c r="AE848" s="53"/>
      <c r="AF848" s="51"/>
      <c r="AG848" s="52"/>
      <c r="AH848" s="52"/>
    </row>
    <row r="849" customFormat="false" ht="15.75" hidden="false" customHeight="false" outlineLevel="0" collapsed="false">
      <c r="H849" s="47"/>
      <c r="T849" s="48"/>
      <c r="AD849" s="49"/>
      <c r="AE849" s="53"/>
      <c r="AF849" s="51"/>
      <c r="AG849" s="52"/>
      <c r="AH849" s="52"/>
    </row>
    <row r="850" customFormat="false" ht="15.75" hidden="false" customHeight="false" outlineLevel="0" collapsed="false">
      <c r="H850" s="47"/>
      <c r="T850" s="48"/>
      <c r="AD850" s="49"/>
      <c r="AE850" s="53"/>
      <c r="AF850" s="51"/>
      <c r="AG850" s="52"/>
      <c r="AH850" s="52"/>
    </row>
    <row r="851" customFormat="false" ht="15.75" hidden="false" customHeight="false" outlineLevel="0" collapsed="false">
      <c r="H851" s="47"/>
      <c r="T851" s="48"/>
      <c r="AD851" s="49"/>
      <c r="AE851" s="53"/>
      <c r="AF851" s="51"/>
      <c r="AG851" s="52"/>
      <c r="AH851" s="52"/>
    </row>
    <row r="852" customFormat="false" ht="15.75" hidden="false" customHeight="false" outlineLevel="0" collapsed="false">
      <c r="H852" s="47"/>
      <c r="T852" s="48"/>
      <c r="AD852" s="49"/>
      <c r="AE852" s="53"/>
      <c r="AF852" s="51"/>
      <c r="AG852" s="52"/>
      <c r="AH852" s="52"/>
    </row>
    <row r="853" customFormat="false" ht="15.75" hidden="false" customHeight="false" outlineLevel="0" collapsed="false">
      <c r="H853" s="47"/>
      <c r="T853" s="48"/>
      <c r="AD853" s="49"/>
      <c r="AE853" s="53"/>
      <c r="AF853" s="51"/>
      <c r="AG853" s="52"/>
      <c r="AH853" s="52"/>
    </row>
    <row r="854" customFormat="false" ht="15.75" hidden="false" customHeight="false" outlineLevel="0" collapsed="false">
      <c r="H854" s="47"/>
      <c r="T854" s="48"/>
      <c r="AD854" s="49"/>
      <c r="AE854" s="53"/>
      <c r="AF854" s="51"/>
      <c r="AG854" s="52"/>
      <c r="AH854" s="52"/>
    </row>
    <row r="855" customFormat="false" ht="15.75" hidden="false" customHeight="false" outlineLevel="0" collapsed="false">
      <c r="H855" s="47"/>
      <c r="T855" s="48"/>
      <c r="AD855" s="49"/>
      <c r="AE855" s="53"/>
      <c r="AF855" s="51"/>
      <c r="AG855" s="52"/>
      <c r="AH855" s="52"/>
    </row>
    <row r="856" customFormat="false" ht="15.75" hidden="false" customHeight="false" outlineLevel="0" collapsed="false">
      <c r="H856" s="47"/>
      <c r="T856" s="48"/>
      <c r="AD856" s="49"/>
      <c r="AE856" s="53"/>
      <c r="AF856" s="51"/>
      <c r="AG856" s="52"/>
      <c r="AH856" s="52"/>
    </row>
    <row r="857" customFormat="false" ht="15.75" hidden="false" customHeight="false" outlineLevel="0" collapsed="false">
      <c r="H857" s="47"/>
      <c r="T857" s="48"/>
      <c r="AD857" s="49"/>
      <c r="AE857" s="53"/>
      <c r="AF857" s="51"/>
      <c r="AG857" s="52"/>
      <c r="AH857" s="52"/>
    </row>
    <row r="858" customFormat="false" ht="15.75" hidden="false" customHeight="false" outlineLevel="0" collapsed="false">
      <c r="H858" s="47"/>
      <c r="T858" s="48"/>
      <c r="AD858" s="49"/>
      <c r="AE858" s="53"/>
      <c r="AF858" s="51"/>
      <c r="AG858" s="52"/>
      <c r="AH858" s="52"/>
    </row>
    <row r="859" customFormat="false" ht="15.75" hidden="false" customHeight="false" outlineLevel="0" collapsed="false">
      <c r="H859" s="47"/>
      <c r="T859" s="48"/>
      <c r="AD859" s="49"/>
      <c r="AE859" s="53"/>
      <c r="AF859" s="51"/>
      <c r="AG859" s="52"/>
      <c r="AH859" s="52"/>
    </row>
    <row r="860" customFormat="false" ht="15.75" hidden="false" customHeight="false" outlineLevel="0" collapsed="false">
      <c r="H860" s="47"/>
      <c r="T860" s="48"/>
      <c r="AD860" s="49"/>
      <c r="AE860" s="53"/>
      <c r="AF860" s="51"/>
      <c r="AG860" s="52"/>
      <c r="AH860" s="52"/>
    </row>
    <row r="861" customFormat="false" ht="15.75" hidden="false" customHeight="false" outlineLevel="0" collapsed="false">
      <c r="H861" s="47"/>
      <c r="T861" s="48"/>
      <c r="AD861" s="49"/>
      <c r="AE861" s="53"/>
      <c r="AF861" s="51"/>
      <c r="AG861" s="52"/>
      <c r="AH861" s="52"/>
    </row>
    <row r="862" customFormat="false" ht="15.75" hidden="false" customHeight="false" outlineLevel="0" collapsed="false">
      <c r="H862" s="47"/>
      <c r="T862" s="48"/>
      <c r="AD862" s="49"/>
      <c r="AE862" s="53"/>
      <c r="AF862" s="51"/>
      <c r="AG862" s="52"/>
      <c r="AH862" s="52"/>
    </row>
    <row r="863" customFormat="false" ht="15.75" hidden="false" customHeight="false" outlineLevel="0" collapsed="false">
      <c r="H863" s="47"/>
      <c r="T863" s="48"/>
      <c r="AD863" s="49"/>
      <c r="AE863" s="53"/>
      <c r="AF863" s="51"/>
      <c r="AG863" s="52"/>
      <c r="AH863" s="52"/>
    </row>
    <row r="864" customFormat="false" ht="15.75" hidden="false" customHeight="false" outlineLevel="0" collapsed="false">
      <c r="H864" s="47"/>
      <c r="T864" s="48"/>
      <c r="AD864" s="49"/>
      <c r="AE864" s="53"/>
      <c r="AF864" s="51"/>
      <c r="AG864" s="52"/>
      <c r="AH864" s="52"/>
    </row>
    <row r="865" customFormat="false" ht="15.75" hidden="false" customHeight="false" outlineLevel="0" collapsed="false">
      <c r="H865" s="47"/>
      <c r="T865" s="48"/>
      <c r="AD865" s="49"/>
      <c r="AE865" s="53"/>
      <c r="AF865" s="51"/>
      <c r="AG865" s="52"/>
      <c r="AH865" s="52"/>
    </row>
    <row r="866" customFormat="false" ht="15.75" hidden="false" customHeight="false" outlineLevel="0" collapsed="false">
      <c r="H866" s="47"/>
      <c r="T866" s="48"/>
      <c r="AD866" s="49"/>
      <c r="AE866" s="53"/>
      <c r="AF866" s="51"/>
      <c r="AG866" s="52"/>
      <c r="AH866" s="52"/>
    </row>
    <row r="867" customFormat="false" ht="15.75" hidden="false" customHeight="false" outlineLevel="0" collapsed="false">
      <c r="H867" s="47"/>
      <c r="T867" s="48"/>
      <c r="AD867" s="49"/>
      <c r="AE867" s="53"/>
      <c r="AF867" s="51"/>
      <c r="AG867" s="52"/>
      <c r="AH867" s="52"/>
    </row>
    <row r="868" customFormat="false" ht="15.75" hidden="false" customHeight="false" outlineLevel="0" collapsed="false">
      <c r="H868" s="47"/>
      <c r="T868" s="48"/>
      <c r="AD868" s="49"/>
      <c r="AE868" s="53"/>
      <c r="AF868" s="51"/>
      <c r="AG868" s="52"/>
      <c r="AH868" s="52"/>
    </row>
    <row r="869" customFormat="false" ht="15.75" hidden="false" customHeight="false" outlineLevel="0" collapsed="false">
      <c r="H869" s="47"/>
      <c r="T869" s="48"/>
      <c r="AD869" s="49"/>
      <c r="AE869" s="53"/>
      <c r="AF869" s="51"/>
      <c r="AG869" s="52"/>
      <c r="AH869" s="52"/>
    </row>
    <row r="870" customFormat="false" ht="15.75" hidden="false" customHeight="false" outlineLevel="0" collapsed="false">
      <c r="H870" s="47"/>
      <c r="T870" s="48"/>
      <c r="AD870" s="49"/>
      <c r="AE870" s="53"/>
      <c r="AF870" s="51"/>
      <c r="AG870" s="52"/>
      <c r="AH870" s="52"/>
    </row>
    <row r="871" customFormat="false" ht="15.75" hidden="false" customHeight="false" outlineLevel="0" collapsed="false">
      <c r="H871" s="47"/>
      <c r="T871" s="48"/>
      <c r="AD871" s="49"/>
      <c r="AE871" s="53"/>
      <c r="AF871" s="51"/>
      <c r="AG871" s="52"/>
      <c r="AH871" s="52"/>
    </row>
    <row r="872" customFormat="false" ht="15.75" hidden="false" customHeight="false" outlineLevel="0" collapsed="false">
      <c r="H872" s="47"/>
      <c r="T872" s="48"/>
      <c r="AD872" s="49"/>
      <c r="AE872" s="53"/>
      <c r="AF872" s="51"/>
      <c r="AG872" s="52"/>
      <c r="AH872" s="52"/>
    </row>
    <row r="873" customFormat="false" ht="15.75" hidden="false" customHeight="false" outlineLevel="0" collapsed="false">
      <c r="H873" s="47"/>
      <c r="T873" s="48"/>
      <c r="AD873" s="49"/>
      <c r="AE873" s="53"/>
      <c r="AF873" s="51"/>
      <c r="AG873" s="52"/>
      <c r="AH873" s="52"/>
    </row>
    <row r="874" customFormat="false" ht="15.75" hidden="false" customHeight="false" outlineLevel="0" collapsed="false">
      <c r="H874" s="47"/>
      <c r="T874" s="48"/>
      <c r="AD874" s="49"/>
      <c r="AE874" s="53"/>
      <c r="AF874" s="51"/>
      <c r="AG874" s="52"/>
      <c r="AH874" s="52"/>
    </row>
    <row r="875" customFormat="false" ht="15.75" hidden="false" customHeight="false" outlineLevel="0" collapsed="false">
      <c r="H875" s="47"/>
      <c r="T875" s="48"/>
      <c r="AD875" s="49"/>
      <c r="AE875" s="53"/>
      <c r="AF875" s="51"/>
      <c r="AG875" s="52"/>
      <c r="AH875" s="52"/>
    </row>
    <row r="876" customFormat="false" ht="15.75" hidden="false" customHeight="false" outlineLevel="0" collapsed="false">
      <c r="H876" s="47"/>
      <c r="T876" s="48"/>
      <c r="AD876" s="49"/>
      <c r="AE876" s="53"/>
      <c r="AF876" s="51"/>
      <c r="AG876" s="52"/>
      <c r="AH876" s="52"/>
    </row>
    <row r="877" customFormat="false" ht="15.75" hidden="false" customHeight="false" outlineLevel="0" collapsed="false">
      <c r="H877" s="47"/>
      <c r="T877" s="48"/>
      <c r="AD877" s="49"/>
      <c r="AE877" s="53"/>
      <c r="AF877" s="51"/>
      <c r="AG877" s="52"/>
      <c r="AH877" s="52"/>
    </row>
    <row r="878" customFormat="false" ht="15.75" hidden="false" customHeight="false" outlineLevel="0" collapsed="false">
      <c r="H878" s="47"/>
      <c r="T878" s="48"/>
      <c r="AD878" s="49"/>
      <c r="AE878" s="53"/>
      <c r="AF878" s="51"/>
      <c r="AG878" s="52"/>
      <c r="AH878" s="52"/>
    </row>
    <row r="879" customFormat="false" ht="15.75" hidden="false" customHeight="false" outlineLevel="0" collapsed="false">
      <c r="H879" s="47"/>
      <c r="T879" s="48"/>
      <c r="AD879" s="49"/>
      <c r="AE879" s="53"/>
      <c r="AF879" s="51"/>
      <c r="AG879" s="52"/>
      <c r="AH879" s="52"/>
    </row>
    <row r="880" customFormat="false" ht="15.75" hidden="false" customHeight="false" outlineLevel="0" collapsed="false">
      <c r="H880" s="47"/>
      <c r="T880" s="48"/>
      <c r="AD880" s="49"/>
      <c r="AE880" s="53"/>
      <c r="AF880" s="51"/>
      <c r="AG880" s="52"/>
      <c r="AH880" s="52"/>
    </row>
    <row r="881" customFormat="false" ht="15.75" hidden="false" customHeight="false" outlineLevel="0" collapsed="false">
      <c r="H881" s="47"/>
      <c r="T881" s="48"/>
      <c r="AD881" s="49"/>
      <c r="AE881" s="53"/>
      <c r="AF881" s="51"/>
      <c r="AG881" s="52"/>
      <c r="AH881" s="52"/>
    </row>
    <row r="882" customFormat="false" ht="15.75" hidden="false" customHeight="false" outlineLevel="0" collapsed="false">
      <c r="H882" s="47"/>
      <c r="T882" s="48"/>
      <c r="AD882" s="49"/>
      <c r="AE882" s="53"/>
      <c r="AF882" s="51"/>
      <c r="AG882" s="52"/>
      <c r="AH882" s="52"/>
    </row>
    <row r="883" customFormat="false" ht="15.75" hidden="false" customHeight="false" outlineLevel="0" collapsed="false">
      <c r="H883" s="47"/>
      <c r="T883" s="48"/>
      <c r="AD883" s="49"/>
      <c r="AE883" s="53"/>
      <c r="AF883" s="51"/>
      <c r="AG883" s="52"/>
      <c r="AH883" s="52"/>
    </row>
    <row r="884" customFormat="false" ht="15.75" hidden="false" customHeight="false" outlineLevel="0" collapsed="false">
      <c r="H884" s="47"/>
      <c r="T884" s="48"/>
      <c r="AD884" s="49"/>
      <c r="AE884" s="53"/>
      <c r="AF884" s="51"/>
      <c r="AG884" s="52"/>
      <c r="AH884" s="52"/>
    </row>
    <row r="885" customFormat="false" ht="15.75" hidden="false" customHeight="false" outlineLevel="0" collapsed="false">
      <c r="H885" s="47"/>
      <c r="T885" s="48"/>
      <c r="AD885" s="49"/>
      <c r="AE885" s="53"/>
      <c r="AF885" s="51"/>
      <c r="AG885" s="52"/>
      <c r="AH885" s="52"/>
    </row>
    <row r="886" customFormat="false" ht="15.75" hidden="false" customHeight="false" outlineLevel="0" collapsed="false">
      <c r="H886" s="47"/>
      <c r="T886" s="48"/>
      <c r="AD886" s="49"/>
      <c r="AE886" s="53"/>
      <c r="AF886" s="51"/>
      <c r="AG886" s="52"/>
      <c r="AH886" s="52"/>
    </row>
    <row r="887" customFormat="false" ht="15.75" hidden="false" customHeight="false" outlineLevel="0" collapsed="false">
      <c r="H887" s="47"/>
      <c r="T887" s="48"/>
      <c r="AD887" s="49"/>
      <c r="AE887" s="53"/>
      <c r="AF887" s="51"/>
      <c r="AG887" s="52"/>
      <c r="AH887" s="52"/>
    </row>
    <row r="888" customFormat="false" ht="15.75" hidden="false" customHeight="false" outlineLevel="0" collapsed="false">
      <c r="H888" s="47"/>
      <c r="T888" s="48"/>
      <c r="AD888" s="49"/>
      <c r="AE888" s="53"/>
      <c r="AF888" s="51"/>
      <c r="AG888" s="52"/>
      <c r="AH888" s="52"/>
    </row>
    <row r="889" customFormat="false" ht="15.75" hidden="false" customHeight="false" outlineLevel="0" collapsed="false">
      <c r="H889" s="47"/>
      <c r="T889" s="48"/>
      <c r="AD889" s="49"/>
      <c r="AE889" s="53"/>
      <c r="AF889" s="51"/>
      <c r="AG889" s="52"/>
      <c r="AH889" s="52"/>
    </row>
    <row r="890" customFormat="false" ht="15.75" hidden="false" customHeight="false" outlineLevel="0" collapsed="false">
      <c r="H890" s="47"/>
      <c r="T890" s="48"/>
      <c r="AD890" s="49"/>
      <c r="AE890" s="53"/>
      <c r="AF890" s="51"/>
      <c r="AG890" s="52"/>
      <c r="AH890" s="52"/>
    </row>
    <row r="891" customFormat="false" ht="15.75" hidden="false" customHeight="false" outlineLevel="0" collapsed="false">
      <c r="H891" s="47"/>
      <c r="T891" s="48"/>
      <c r="AD891" s="49"/>
      <c r="AE891" s="53"/>
      <c r="AF891" s="51"/>
      <c r="AG891" s="52"/>
      <c r="AH891" s="52"/>
    </row>
    <row r="892" customFormat="false" ht="15.75" hidden="false" customHeight="false" outlineLevel="0" collapsed="false">
      <c r="H892" s="47"/>
      <c r="T892" s="48"/>
      <c r="AD892" s="49"/>
      <c r="AE892" s="53"/>
      <c r="AF892" s="51"/>
      <c r="AG892" s="52"/>
      <c r="AH892" s="52"/>
    </row>
    <row r="893" customFormat="false" ht="15.75" hidden="false" customHeight="false" outlineLevel="0" collapsed="false">
      <c r="H893" s="47"/>
      <c r="T893" s="48"/>
      <c r="AD893" s="49"/>
      <c r="AE893" s="53"/>
      <c r="AF893" s="51"/>
      <c r="AG893" s="52"/>
      <c r="AH893" s="52"/>
    </row>
    <row r="894" customFormat="false" ht="15.75" hidden="false" customHeight="false" outlineLevel="0" collapsed="false">
      <c r="H894" s="47"/>
      <c r="T894" s="48"/>
      <c r="AD894" s="49"/>
      <c r="AE894" s="53"/>
      <c r="AF894" s="51"/>
      <c r="AG894" s="52"/>
      <c r="AH894" s="52"/>
    </row>
    <row r="895" customFormat="false" ht="15.75" hidden="false" customHeight="false" outlineLevel="0" collapsed="false">
      <c r="H895" s="47"/>
      <c r="T895" s="48"/>
      <c r="AD895" s="49"/>
      <c r="AE895" s="53"/>
      <c r="AF895" s="51"/>
      <c r="AG895" s="52"/>
      <c r="AH895" s="52"/>
    </row>
    <row r="896" customFormat="false" ht="15.75" hidden="false" customHeight="false" outlineLevel="0" collapsed="false">
      <c r="H896" s="47"/>
      <c r="T896" s="48"/>
      <c r="AD896" s="49"/>
      <c r="AE896" s="53"/>
      <c r="AF896" s="51"/>
      <c r="AG896" s="52"/>
      <c r="AH896" s="52"/>
    </row>
    <row r="897" customFormat="false" ht="15.75" hidden="false" customHeight="false" outlineLevel="0" collapsed="false">
      <c r="H897" s="47"/>
      <c r="T897" s="48"/>
      <c r="AD897" s="49"/>
      <c r="AE897" s="53"/>
      <c r="AF897" s="51"/>
      <c r="AG897" s="52"/>
      <c r="AH897" s="52"/>
    </row>
    <row r="898" customFormat="false" ht="15.75" hidden="false" customHeight="false" outlineLevel="0" collapsed="false">
      <c r="H898" s="47"/>
      <c r="T898" s="48"/>
      <c r="AD898" s="49"/>
      <c r="AE898" s="53"/>
      <c r="AF898" s="51"/>
      <c r="AG898" s="52"/>
      <c r="AH898" s="52"/>
    </row>
    <row r="899" customFormat="false" ht="15.75" hidden="false" customHeight="false" outlineLevel="0" collapsed="false">
      <c r="H899" s="47"/>
      <c r="T899" s="48"/>
      <c r="AD899" s="49"/>
      <c r="AE899" s="53"/>
      <c r="AF899" s="51"/>
      <c r="AG899" s="52"/>
      <c r="AH899" s="52"/>
    </row>
    <row r="900" customFormat="false" ht="15.75" hidden="false" customHeight="false" outlineLevel="0" collapsed="false">
      <c r="H900" s="47"/>
      <c r="T900" s="48"/>
      <c r="AD900" s="49"/>
      <c r="AE900" s="53"/>
      <c r="AF900" s="51"/>
      <c r="AG900" s="52"/>
      <c r="AH900" s="52"/>
    </row>
    <row r="901" customFormat="false" ht="15.75" hidden="false" customHeight="false" outlineLevel="0" collapsed="false">
      <c r="H901" s="47"/>
      <c r="T901" s="48"/>
      <c r="AD901" s="49"/>
      <c r="AE901" s="53"/>
      <c r="AF901" s="51"/>
      <c r="AG901" s="52"/>
      <c r="AH901" s="52"/>
    </row>
    <row r="902" customFormat="false" ht="15.75" hidden="false" customHeight="false" outlineLevel="0" collapsed="false">
      <c r="H902" s="47"/>
      <c r="T902" s="48"/>
      <c r="AD902" s="49"/>
      <c r="AE902" s="53"/>
      <c r="AF902" s="51"/>
      <c r="AG902" s="52"/>
      <c r="AH902" s="52"/>
    </row>
    <row r="903" customFormat="false" ht="15.75" hidden="false" customHeight="false" outlineLevel="0" collapsed="false">
      <c r="H903" s="47"/>
      <c r="T903" s="48"/>
      <c r="AD903" s="49"/>
      <c r="AE903" s="53"/>
      <c r="AF903" s="51"/>
      <c r="AG903" s="52"/>
      <c r="AH903" s="52"/>
    </row>
    <row r="904" customFormat="false" ht="15.75" hidden="false" customHeight="false" outlineLevel="0" collapsed="false">
      <c r="H904" s="47"/>
      <c r="T904" s="48"/>
      <c r="AD904" s="49"/>
      <c r="AE904" s="53"/>
      <c r="AF904" s="51"/>
      <c r="AG904" s="52"/>
      <c r="AH904" s="52"/>
    </row>
    <row r="905" customFormat="false" ht="15.75" hidden="false" customHeight="false" outlineLevel="0" collapsed="false">
      <c r="H905" s="47"/>
      <c r="T905" s="48"/>
      <c r="AD905" s="49"/>
      <c r="AE905" s="53"/>
      <c r="AF905" s="51"/>
      <c r="AG905" s="52"/>
      <c r="AH905" s="52"/>
    </row>
    <row r="906" customFormat="false" ht="15.75" hidden="false" customHeight="false" outlineLevel="0" collapsed="false">
      <c r="H906" s="47"/>
      <c r="T906" s="48"/>
      <c r="AD906" s="49"/>
      <c r="AE906" s="53"/>
      <c r="AF906" s="51"/>
      <c r="AG906" s="52"/>
      <c r="AH906" s="52"/>
    </row>
    <row r="907" customFormat="false" ht="15.75" hidden="false" customHeight="false" outlineLevel="0" collapsed="false">
      <c r="H907" s="47"/>
      <c r="T907" s="48"/>
      <c r="AD907" s="49"/>
      <c r="AE907" s="53"/>
      <c r="AF907" s="51"/>
      <c r="AG907" s="52"/>
      <c r="AH907" s="52"/>
    </row>
    <row r="908" customFormat="false" ht="15.75" hidden="false" customHeight="false" outlineLevel="0" collapsed="false">
      <c r="H908" s="47"/>
      <c r="T908" s="48"/>
      <c r="AD908" s="49"/>
      <c r="AE908" s="53"/>
      <c r="AF908" s="51"/>
      <c r="AG908" s="52"/>
      <c r="AH908" s="52"/>
    </row>
    <row r="909" customFormat="false" ht="15.75" hidden="false" customHeight="false" outlineLevel="0" collapsed="false">
      <c r="H909" s="47"/>
      <c r="T909" s="48"/>
      <c r="AD909" s="49"/>
      <c r="AE909" s="53"/>
      <c r="AF909" s="51"/>
      <c r="AG909" s="52"/>
      <c r="AH909" s="52"/>
    </row>
    <row r="910" customFormat="false" ht="15.75" hidden="false" customHeight="false" outlineLevel="0" collapsed="false">
      <c r="H910" s="47"/>
      <c r="T910" s="48"/>
      <c r="AD910" s="49"/>
      <c r="AE910" s="53"/>
      <c r="AF910" s="51"/>
      <c r="AG910" s="52"/>
      <c r="AH910" s="52"/>
    </row>
    <row r="911" customFormat="false" ht="15.75" hidden="false" customHeight="false" outlineLevel="0" collapsed="false">
      <c r="H911" s="47"/>
      <c r="T911" s="48"/>
      <c r="AD911" s="49"/>
      <c r="AE911" s="53"/>
      <c r="AF911" s="51"/>
      <c r="AG911" s="52"/>
      <c r="AH911" s="52"/>
    </row>
    <row r="912" customFormat="false" ht="15.75" hidden="false" customHeight="false" outlineLevel="0" collapsed="false">
      <c r="H912" s="47"/>
      <c r="T912" s="48"/>
      <c r="AD912" s="49"/>
      <c r="AE912" s="53"/>
      <c r="AF912" s="51"/>
      <c r="AG912" s="52"/>
      <c r="AH912" s="52"/>
    </row>
    <row r="913" customFormat="false" ht="15.75" hidden="false" customHeight="false" outlineLevel="0" collapsed="false">
      <c r="H913" s="47"/>
      <c r="T913" s="48"/>
      <c r="AD913" s="49"/>
      <c r="AE913" s="53"/>
      <c r="AF913" s="51"/>
      <c r="AG913" s="52"/>
      <c r="AH913" s="52"/>
    </row>
    <row r="914" customFormat="false" ht="15.75" hidden="false" customHeight="false" outlineLevel="0" collapsed="false">
      <c r="H914" s="47"/>
      <c r="T914" s="48"/>
      <c r="AD914" s="49"/>
      <c r="AE914" s="53"/>
      <c r="AF914" s="51"/>
      <c r="AG914" s="52"/>
      <c r="AH914" s="52"/>
    </row>
    <row r="915" customFormat="false" ht="15.75" hidden="false" customHeight="false" outlineLevel="0" collapsed="false">
      <c r="H915" s="47"/>
      <c r="T915" s="48"/>
      <c r="AD915" s="49"/>
      <c r="AE915" s="53"/>
      <c r="AF915" s="51"/>
      <c r="AG915" s="52"/>
      <c r="AH915" s="52"/>
    </row>
    <row r="916" customFormat="false" ht="15.75" hidden="false" customHeight="false" outlineLevel="0" collapsed="false">
      <c r="H916" s="47"/>
      <c r="T916" s="48"/>
      <c r="AD916" s="49"/>
      <c r="AE916" s="53"/>
      <c r="AF916" s="51"/>
      <c r="AG916" s="52"/>
      <c r="AH916" s="52"/>
    </row>
    <row r="917" customFormat="false" ht="15.75" hidden="false" customHeight="false" outlineLevel="0" collapsed="false">
      <c r="H917" s="47"/>
      <c r="T917" s="48"/>
      <c r="AD917" s="49"/>
      <c r="AE917" s="53"/>
      <c r="AF917" s="51"/>
      <c r="AG917" s="52"/>
      <c r="AH917" s="52"/>
    </row>
    <row r="918" customFormat="false" ht="15.75" hidden="false" customHeight="false" outlineLevel="0" collapsed="false">
      <c r="H918" s="47"/>
      <c r="T918" s="48"/>
      <c r="AD918" s="49"/>
      <c r="AE918" s="53"/>
      <c r="AF918" s="51"/>
      <c r="AG918" s="52"/>
      <c r="AH918" s="52"/>
    </row>
    <row r="919" customFormat="false" ht="15.75" hidden="false" customHeight="false" outlineLevel="0" collapsed="false">
      <c r="H919" s="47"/>
      <c r="T919" s="48"/>
      <c r="AD919" s="49"/>
      <c r="AE919" s="53"/>
      <c r="AF919" s="51"/>
      <c r="AG919" s="52"/>
      <c r="AH919" s="52"/>
    </row>
    <row r="920" customFormat="false" ht="15.75" hidden="false" customHeight="false" outlineLevel="0" collapsed="false">
      <c r="H920" s="47"/>
      <c r="T920" s="48"/>
      <c r="AD920" s="49"/>
      <c r="AE920" s="53"/>
      <c r="AF920" s="51"/>
      <c r="AG920" s="52"/>
      <c r="AH920" s="52"/>
    </row>
    <row r="921" customFormat="false" ht="15.75" hidden="false" customHeight="false" outlineLevel="0" collapsed="false">
      <c r="H921" s="47"/>
      <c r="T921" s="48"/>
      <c r="AD921" s="49"/>
      <c r="AE921" s="53"/>
      <c r="AF921" s="51"/>
      <c r="AG921" s="52"/>
      <c r="AH921" s="52"/>
    </row>
    <row r="922" customFormat="false" ht="15.75" hidden="false" customHeight="false" outlineLevel="0" collapsed="false">
      <c r="H922" s="47"/>
      <c r="T922" s="48"/>
      <c r="AD922" s="49"/>
      <c r="AE922" s="53"/>
      <c r="AF922" s="51"/>
      <c r="AG922" s="52"/>
      <c r="AH922" s="52"/>
    </row>
    <row r="923" customFormat="false" ht="15.75" hidden="false" customHeight="false" outlineLevel="0" collapsed="false">
      <c r="H923" s="47"/>
      <c r="T923" s="48"/>
      <c r="AD923" s="49"/>
      <c r="AE923" s="53"/>
      <c r="AF923" s="51"/>
      <c r="AG923" s="52"/>
      <c r="AH923" s="52"/>
    </row>
    <row r="924" customFormat="false" ht="15.75" hidden="false" customHeight="false" outlineLevel="0" collapsed="false">
      <c r="H924" s="47"/>
      <c r="T924" s="48"/>
      <c r="AD924" s="49"/>
      <c r="AE924" s="53"/>
      <c r="AF924" s="51"/>
      <c r="AG924" s="52"/>
      <c r="AH924" s="52"/>
    </row>
    <row r="925" customFormat="false" ht="15.75" hidden="false" customHeight="false" outlineLevel="0" collapsed="false">
      <c r="H925" s="47"/>
      <c r="T925" s="48"/>
      <c r="AD925" s="49"/>
      <c r="AE925" s="53"/>
      <c r="AF925" s="51"/>
      <c r="AG925" s="52"/>
      <c r="AH925" s="52"/>
    </row>
    <row r="926" customFormat="false" ht="15.75" hidden="false" customHeight="false" outlineLevel="0" collapsed="false">
      <c r="H926" s="47"/>
      <c r="T926" s="48"/>
      <c r="AD926" s="49"/>
      <c r="AE926" s="53"/>
      <c r="AF926" s="51"/>
      <c r="AG926" s="52"/>
      <c r="AH926" s="52"/>
    </row>
    <row r="927" customFormat="false" ht="15.75" hidden="false" customHeight="false" outlineLevel="0" collapsed="false">
      <c r="H927" s="47"/>
      <c r="T927" s="48"/>
      <c r="AD927" s="49"/>
      <c r="AE927" s="53"/>
      <c r="AF927" s="51"/>
      <c r="AG927" s="52"/>
      <c r="AH927" s="52"/>
    </row>
    <row r="928" customFormat="false" ht="15.75" hidden="false" customHeight="false" outlineLevel="0" collapsed="false">
      <c r="H928" s="47"/>
      <c r="T928" s="48"/>
      <c r="AD928" s="49"/>
      <c r="AE928" s="53"/>
      <c r="AF928" s="51"/>
      <c r="AG928" s="52"/>
      <c r="AH928" s="52"/>
    </row>
    <row r="929" customFormat="false" ht="15.75" hidden="false" customHeight="false" outlineLevel="0" collapsed="false">
      <c r="H929" s="47"/>
      <c r="T929" s="48"/>
      <c r="AD929" s="49"/>
      <c r="AE929" s="53"/>
      <c r="AF929" s="51"/>
      <c r="AG929" s="52"/>
      <c r="AH929" s="52"/>
    </row>
    <row r="930" customFormat="false" ht="15.75" hidden="false" customHeight="false" outlineLevel="0" collapsed="false">
      <c r="H930" s="47"/>
      <c r="T930" s="48"/>
      <c r="AD930" s="49"/>
      <c r="AE930" s="53"/>
      <c r="AF930" s="51"/>
      <c r="AG930" s="52"/>
      <c r="AH930" s="52"/>
    </row>
    <row r="931" customFormat="false" ht="15.75" hidden="false" customHeight="false" outlineLevel="0" collapsed="false">
      <c r="H931" s="47"/>
      <c r="T931" s="48"/>
      <c r="AD931" s="49"/>
      <c r="AE931" s="53"/>
      <c r="AF931" s="51"/>
      <c r="AG931" s="52"/>
      <c r="AH931" s="52"/>
    </row>
    <row r="932" customFormat="false" ht="15.75" hidden="false" customHeight="false" outlineLevel="0" collapsed="false">
      <c r="H932" s="47"/>
      <c r="T932" s="48"/>
      <c r="AD932" s="49"/>
      <c r="AE932" s="53"/>
      <c r="AF932" s="51"/>
      <c r="AG932" s="52"/>
      <c r="AH932" s="52"/>
    </row>
    <row r="933" customFormat="false" ht="15.75" hidden="false" customHeight="false" outlineLevel="0" collapsed="false">
      <c r="H933" s="47"/>
      <c r="T933" s="48"/>
      <c r="AD933" s="49"/>
      <c r="AE933" s="53"/>
      <c r="AF933" s="51"/>
      <c r="AG933" s="52"/>
      <c r="AH933" s="52"/>
    </row>
    <row r="934" customFormat="false" ht="15.75" hidden="false" customHeight="false" outlineLevel="0" collapsed="false">
      <c r="H934" s="47"/>
      <c r="T934" s="48"/>
      <c r="AD934" s="49"/>
      <c r="AE934" s="53"/>
      <c r="AF934" s="51"/>
      <c r="AG934" s="52"/>
      <c r="AH934" s="52"/>
    </row>
    <row r="935" customFormat="false" ht="15.75" hidden="false" customHeight="false" outlineLevel="0" collapsed="false">
      <c r="H935" s="47"/>
      <c r="T935" s="48"/>
      <c r="AD935" s="49"/>
      <c r="AE935" s="53"/>
      <c r="AF935" s="51"/>
      <c r="AG935" s="52"/>
      <c r="AH935" s="52"/>
    </row>
    <row r="936" customFormat="false" ht="15.75" hidden="false" customHeight="false" outlineLevel="0" collapsed="false">
      <c r="H936" s="47"/>
      <c r="T936" s="48"/>
      <c r="AD936" s="49"/>
      <c r="AE936" s="53"/>
      <c r="AF936" s="51"/>
      <c r="AG936" s="52"/>
      <c r="AH936" s="52"/>
    </row>
    <row r="937" customFormat="false" ht="15.75" hidden="false" customHeight="false" outlineLevel="0" collapsed="false">
      <c r="H937" s="47"/>
      <c r="T937" s="48"/>
      <c r="AD937" s="49"/>
      <c r="AE937" s="53"/>
      <c r="AF937" s="51"/>
      <c r="AG937" s="52"/>
      <c r="AH937" s="52"/>
    </row>
    <row r="938" customFormat="false" ht="15.75" hidden="false" customHeight="false" outlineLevel="0" collapsed="false">
      <c r="H938" s="47"/>
      <c r="T938" s="48"/>
      <c r="AD938" s="49"/>
      <c r="AE938" s="53"/>
      <c r="AF938" s="51"/>
      <c r="AG938" s="52"/>
      <c r="AH938" s="52"/>
    </row>
    <row r="939" customFormat="false" ht="15.75" hidden="false" customHeight="false" outlineLevel="0" collapsed="false">
      <c r="H939" s="47"/>
      <c r="T939" s="48"/>
      <c r="AD939" s="49"/>
      <c r="AE939" s="53"/>
      <c r="AF939" s="51"/>
      <c r="AG939" s="52"/>
      <c r="AH939" s="52"/>
    </row>
    <row r="940" customFormat="false" ht="15.75" hidden="false" customHeight="false" outlineLevel="0" collapsed="false">
      <c r="H940" s="47"/>
      <c r="T940" s="48"/>
      <c r="AD940" s="49"/>
      <c r="AE940" s="53"/>
      <c r="AF940" s="51"/>
      <c r="AG940" s="52"/>
      <c r="AH940" s="52"/>
    </row>
    <row r="941" customFormat="false" ht="15.75" hidden="false" customHeight="false" outlineLevel="0" collapsed="false">
      <c r="H941" s="47"/>
      <c r="T941" s="48"/>
      <c r="AD941" s="49"/>
      <c r="AE941" s="53"/>
      <c r="AF941" s="51"/>
      <c r="AG941" s="52"/>
      <c r="AH941" s="52"/>
    </row>
    <row r="942" customFormat="false" ht="15.75" hidden="false" customHeight="false" outlineLevel="0" collapsed="false">
      <c r="H942" s="47"/>
      <c r="T942" s="48"/>
      <c r="AD942" s="49"/>
      <c r="AE942" s="53"/>
      <c r="AF942" s="51"/>
      <c r="AG942" s="52"/>
      <c r="AH942" s="52"/>
    </row>
    <row r="943" customFormat="false" ht="15.75" hidden="false" customHeight="false" outlineLevel="0" collapsed="false">
      <c r="H943" s="47"/>
      <c r="T943" s="48"/>
      <c r="AD943" s="49"/>
      <c r="AE943" s="53"/>
      <c r="AF943" s="51"/>
      <c r="AG943" s="52"/>
      <c r="AH943" s="52"/>
    </row>
    <row r="944" customFormat="false" ht="15.75" hidden="false" customHeight="false" outlineLevel="0" collapsed="false">
      <c r="H944" s="47"/>
      <c r="T944" s="48"/>
      <c r="AD944" s="49"/>
      <c r="AE944" s="53"/>
      <c r="AF944" s="51"/>
      <c r="AG944" s="52"/>
      <c r="AH944" s="52"/>
    </row>
    <row r="945" customFormat="false" ht="15.75" hidden="false" customHeight="false" outlineLevel="0" collapsed="false">
      <c r="H945" s="47"/>
      <c r="T945" s="48"/>
      <c r="AD945" s="49"/>
      <c r="AE945" s="53"/>
      <c r="AF945" s="51"/>
      <c r="AG945" s="52"/>
      <c r="AH945" s="52"/>
    </row>
    <row r="946" customFormat="false" ht="15.75" hidden="false" customHeight="false" outlineLevel="0" collapsed="false">
      <c r="H946" s="47"/>
      <c r="T946" s="48"/>
      <c r="AD946" s="49"/>
      <c r="AE946" s="53"/>
      <c r="AF946" s="51"/>
      <c r="AG946" s="52"/>
      <c r="AH946" s="52"/>
    </row>
    <row r="947" customFormat="false" ht="15.75" hidden="false" customHeight="false" outlineLevel="0" collapsed="false">
      <c r="H947" s="47"/>
      <c r="T947" s="48"/>
      <c r="AD947" s="49"/>
      <c r="AE947" s="53"/>
      <c r="AF947" s="51"/>
      <c r="AG947" s="52"/>
      <c r="AH947" s="52"/>
    </row>
    <row r="948" customFormat="false" ht="15.75" hidden="false" customHeight="false" outlineLevel="0" collapsed="false">
      <c r="H948" s="47"/>
      <c r="T948" s="48"/>
      <c r="AD948" s="49"/>
      <c r="AE948" s="53"/>
      <c r="AF948" s="51"/>
      <c r="AG948" s="52"/>
      <c r="AH948" s="52"/>
    </row>
    <row r="949" customFormat="false" ht="15.75" hidden="false" customHeight="false" outlineLevel="0" collapsed="false">
      <c r="H949" s="47"/>
      <c r="T949" s="48"/>
      <c r="AD949" s="49"/>
      <c r="AE949" s="53"/>
      <c r="AF949" s="51"/>
      <c r="AG949" s="52"/>
      <c r="AH949" s="52"/>
    </row>
    <row r="950" customFormat="false" ht="15.75" hidden="false" customHeight="false" outlineLevel="0" collapsed="false">
      <c r="H950" s="47"/>
      <c r="T950" s="48"/>
      <c r="AD950" s="49"/>
      <c r="AE950" s="53"/>
      <c r="AF950" s="51"/>
      <c r="AG950" s="52"/>
      <c r="AH950" s="52"/>
    </row>
    <row r="951" customFormat="false" ht="15.75" hidden="false" customHeight="false" outlineLevel="0" collapsed="false">
      <c r="H951" s="47"/>
      <c r="T951" s="48"/>
      <c r="AD951" s="49"/>
      <c r="AE951" s="53"/>
      <c r="AF951" s="51"/>
      <c r="AG951" s="52"/>
      <c r="AH951" s="52"/>
    </row>
    <row r="952" customFormat="false" ht="15.75" hidden="false" customHeight="false" outlineLevel="0" collapsed="false">
      <c r="H952" s="47"/>
      <c r="T952" s="48"/>
      <c r="AD952" s="49"/>
      <c r="AE952" s="53"/>
      <c r="AF952" s="51"/>
      <c r="AG952" s="52"/>
      <c r="AH952" s="52"/>
    </row>
    <row r="953" customFormat="false" ht="15.75" hidden="false" customHeight="false" outlineLevel="0" collapsed="false">
      <c r="H953" s="47"/>
      <c r="T953" s="48"/>
      <c r="AD953" s="49"/>
      <c r="AE953" s="53"/>
      <c r="AF953" s="51"/>
      <c r="AG953" s="52"/>
      <c r="AH953" s="52"/>
    </row>
    <row r="954" customFormat="false" ht="15.75" hidden="false" customHeight="false" outlineLevel="0" collapsed="false">
      <c r="H954" s="47"/>
      <c r="T954" s="48"/>
      <c r="AD954" s="49"/>
      <c r="AE954" s="53"/>
      <c r="AF954" s="51"/>
      <c r="AG954" s="52"/>
      <c r="AH954" s="52"/>
    </row>
    <row r="955" customFormat="false" ht="15.75" hidden="false" customHeight="false" outlineLevel="0" collapsed="false">
      <c r="H955" s="47"/>
      <c r="T955" s="48"/>
      <c r="AD955" s="49"/>
      <c r="AE955" s="53"/>
      <c r="AF955" s="51"/>
      <c r="AG955" s="52"/>
      <c r="AH955" s="52"/>
    </row>
    <row r="956" customFormat="false" ht="15.75" hidden="false" customHeight="false" outlineLevel="0" collapsed="false">
      <c r="H956" s="47"/>
      <c r="T956" s="48"/>
      <c r="AD956" s="49"/>
      <c r="AE956" s="53"/>
      <c r="AF956" s="51"/>
      <c r="AG956" s="52"/>
      <c r="AH956" s="52"/>
    </row>
    <row r="957" customFormat="false" ht="15.75" hidden="false" customHeight="false" outlineLevel="0" collapsed="false">
      <c r="H957" s="47"/>
      <c r="T957" s="48"/>
      <c r="AD957" s="49"/>
      <c r="AE957" s="53"/>
      <c r="AF957" s="51"/>
      <c r="AG957" s="52"/>
      <c r="AH957" s="52"/>
    </row>
    <row r="958" customFormat="false" ht="15.75" hidden="false" customHeight="false" outlineLevel="0" collapsed="false">
      <c r="H958" s="47"/>
      <c r="T958" s="48"/>
      <c r="AD958" s="49"/>
      <c r="AE958" s="53"/>
      <c r="AF958" s="51"/>
      <c r="AG958" s="52"/>
      <c r="AH958" s="52"/>
    </row>
    <row r="959" customFormat="false" ht="15.75" hidden="false" customHeight="false" outlineLevel="0" collapsed="false">
      <c r="H959" s="47"/>
      <c r="T959" s="48"/>
      <c r="AD959" s="49"/>
      <c r="AE959" s="53"/>
      <c r="AF959" s="51"/>
      <c r="AG959" s="52"/>
      <c r="AH959" s="52"/>
    </row>
    <row r="960" customFormat="false" ht="15.75" hidden="false" customHeight="false" outlineLevel="0" collapsed="false">
      <c r="H960" s="47"/>
      <c r="T960" s="48"/>
      <c r="AD960" s="49"/>
      <c r="AE960" s="53"/>
      <c r="AF960" s="51"/>
      <c r="AG960" s="52"/>
      <c r="AH960" s="52"/>
    </row>
    <row r="961" customFormat="false" ht="15.75" hidden="false" customHeight="false" outlineLevel="0" collapsed="false">
      <c r="H961" s="47"/>
      <c r="T961" s="48"/>
      <c r="AD961" s="49"/>
      <c r="AE961" s="53"/>
      <c r="AF961" s="51"/>
      <c r="AG961" s="52"/>
      <c r="AH961" s="52"/>
    </row>
    <row r="962" customFormat="false" ht="15.75" hidden="false" customHeight="false" outlineLevel="0" collapsed="false">
      <c r="H962" s="47"/>
      <c r="T962" s="48"/>
      <c r="AD962" s="49"/>
      <c r="AE962" s="53"/>
      <c r="AF962" s="51"/>
      <c r="AG962" s="52"/>
      <c r="AH962" s="52"/>
    </row>
    <row r="963" customFormat="false" ht="15.75" hidden="false" customHeight="false" outlineLevel="0" collapsed="false">
      <c r="H963" s="47"/>
      <c r="T963" s="48"/>
      <c r="AD963" s="49"/>
      <c r="AE963" s="53"/>
      <c r="AF963" s="51"/>
      <c r="AG963" s="52"/>
      <c r="AH963" s="52"/>
    </row>
    <row r="964" customFormat="false" ht="15.75" hidden="false" customHeight="false" outlineLevel="0" collapsed="false">
      <c r="H964" s="47"/>
      <c r="T964" s="48"/>
      <c r="AD964" s="49"/>
      <c r="AE964" s="53"/>
      <c r="AF964" s="51"/>
      <c r="AG964" s="52"/>
      <c r="AH964" s="52"/>
    </row>
    <row r="965" customFormat="false" ht="15.75" hidden="false" customHeight="false" outlineLevel="0" collapsed="false">
      <c r="H965" s="47"/>
      <c r="T965" s="48"/>
      <c r="AD965" s="49"/>
      <c r="AE965" s="53"/>
      <c r="AF965" s="51"/>
      <c r="AG965" s="52"/>
      <c r="AH965" s="52"/>
    </row>
    <row r="966" customFormat="false" ht="15.75" hidden="false" customHeight="false" outlineLevel="0" collapsed="false">
      <c r="H966" s="47"/>
      <c r="T966" s="48"/>
      <c r="AD966" s="49"/>
      <c r="AE966" s="53"/>
      <c r="AF966" s="51"/>
      <c r="AG966" s="52"/>
      <c r="AH966" s="52"/>
    </row>
    <row r="967" customFormat="false" ht="15.75" hidden="false" customHeight="false" outlineLevel="0" collapsed="false">
      <c r="H967" s="47"/>
      <c r="T967" s="48"/>
      <c r="AD967" s="49"/>
      <c r="AE967" s="53"/>
      <c r="AF967" s="51"/>
      <c r="AG967" s="52"/>
      <c r="AH967" s="52"/>
    </row>
    <row r="968" customFormat="false" ht="15.75" hidden="false" customHeight="false" outlineLevel="0" collapsed="false">
      <c r="H968" s="47"/>
      <c r="T968" s="48"/>
      <c r="AD968" s="49"/>
      <c r="AE968" s="53"/>
      <c r="AF968" s="51"/>
      <c r="AG968" s="52"/>
      <c r="AH968" s="52"/>
    </row>
    <row r="969" customFormat="false" ht="15.75" hidden="false" customHeight="false" outlineLevel="0" collapsed="false">
      <c r="H969" s="47"/>
      <c r="T969" s="48"/>
      <c r="AD969" s="49"/>
      <c r="AE969" s="53"/>
      <c r="AF969" s="51"/>
      <c r="AG969" s="52"/>
      <c r="AH969" s="52"/>
    </row>
    <row r="970" customFormat="false" ht="15.75" hidden="false" customHeight="false" outlineLevel="0" collapsed="false">
      <c r="H970" s="47"/>
      <c r="T970" s="48"/>
      <c r="AD970" s="49"/>
      <c r="AE970" s="53"/>
      <c r="AF970" s="51"/>
      <c r="AG970" s="52"/>
      <c r="AH970" s="52"/>
    </row>
    <row r="971" customFormat="false" ht="15.75" hidden="false" customHeight="false" outlineLevel="0" collapsed="false">
      <c r="H971" s="47"/>
      <c r="T971" s="48"/>
      <c r="AD971" s="49"/>
      <c r="AE971" s="53"/>
      <c r="AF971" s="51"/>
      <c r="AG971" s="52"/>
      <c r="AH971" s="52"/>
    </row>
    <row r="972" customFormat="false" ht="15.75" hidden="false" customHeight="false" outlineLevel="0" collapsed="false">
      <c r="H972" s="47"/>
      <c r="T972" s="48"/>
      <c r="AD972" s="49"/>
      <c r="AE972" s="53"/>
      <c r="AF972" s="51"/>
      <c r="AG972" s="52"/>
      <c r="AH972" s="52"/>
    </row>
    <row r="973" customFormat="false" ht="15.75" hidden="false" customHeight="false" outlineLevel="0" collapsed="false">
      <c r="H973" s="47"/>
      <c r="T973" s="48"/>
      <c r="AD973" s="49"/>
      <c r="AE973" s="53"/>
      <c r="AF973" s="51"/>
      <c r="AG973" s="52"/>
      <c r="AH973" s="52"/>
    </row>
    <row r="974" customFormat="false" ht="15.75" hidden="false" customHeight="false" outlineLevel="0" collapsed="false">
      <c r="H974" s="47"/>
      <c r="T974" s="48"/>
      <c r="AD974" s="49"/>
      <c r="AE974" s="53"/>
      <c r="AF974" s="51"/>
      <c r="AG974" s="52"/>
      <c r="AH974" s="52"/>
    </row>
    <row r="975" customFormat="false" ht="15.75" hidden="false" customHeight="false" outlineLevel="0" collapsed="false">
      <c r="H975" s="47"/>
      <c r="T975" s="48"/>
      <c r="AD975" s="49"/>
      <c r="AE975" s="53"/>
      <c r="AF975" s="51"/>
      <c r="AG975" s="52"/>
      <c r="AH975" s="52"/>
    </row>
    <row r="976" customFormat="false" ht="15.75" hidden="false" customHeight="false" outlineLevel="0" collapsed="false">
      <c r="H976" s="47"/>
      <c r="T976" s="48"/>
      <c r="AD976" s="49"/>
      <c r="AE976" s="53"/>
      <c r="AF976" s="51"/>
      <c r="AG976" s="52"/>
      <c r="AH976" s="52"/>
    </row>
    <row r="977" customFormat="false" ht="15.75" hidden="false" customHeight="false" outlineLevel="0" collapsed="false">
      <c r="H977" s="47"/>
      <c r="T977" s="48"/>
      <c r="AD977" s="49"/>
      <c r="AE977" s="53"/>
      <c r="AF977" s="51"/>
      <c r="AG977" s="52"/>
      <c r="AH977" s="52"/>
    </row>
    <row r="978" customFormat="false" ht="15.75" hidden="false" customHeight="false" outlineLevel="0" collapsed="false">
      <c r="H978" s="47"/>
      <c r="T978" s="48"/>
      <c r="AD978" s="49"/>
      <c r="AE978" s="53"/>
      <c r="AF978" s="51"/>
      <c r="AG978" s="52"/>
      <c r="AH978" s="52"/>
    </row>
    <row r="979" customFormat="false" ht="15.75" hidden="false" customHeight="false" outlineLevel="0" collapsed="false">
      <c r="H979" s="47"/>
      <c r="T979" s="48"/>
      <c r="AD979" s="49"/>
      <c r="AE979" s="53"/>
      <c r="AF979" s="51"/>
      <c r="AG979" s="52"/>
      <c r="AH979" s="52"/>
    </row>
    <row r="980" customFormat="false" ht="15.75" hidden="false" customHeight="false" outlineLevel="0" collapsed="false">
      <c r="H980" s="47"/>
      <c r="T980" s="48"/>
      <c r="AD980" s="49"/>
      <c r="AE980" s="53"/>
      <c r="AF980" s="51"/>
      <c r="AG980" s="52"/>
      <c r="AH980" s="52"/>
    </row>
    <row r="981" customFormat="false" ht="15.75" hidden="false" customHeight="false" outlineLevel="0" collapsed="false">
      <c r="H981" s="47"/>
      <c r="T981" s="48"/>
      <c r="AD981" s="49"/>
      <c r="AE981" s="53"/>
      <c r="AF981" s="51"/>
      <c r="AG981" s="52"/>
      <c r="AH981" s="52"/>
    </row>
    <row r="982" customFormat="false" ht="15.75" hidden="false" customHeight="false" outlineLevel="0" collapsed="false">
      <c r="H982" s="47"/>
      <c r="T982" s="48"/>
      <c r="AD982" s="49"/>
      <c r="AE982" s="53"/>
      <c r="AF982" s="51"/>
      <c r="AG982" s="52"/>
      <c r="AH982" s="52"/>
    </row>
    <row r="983" customFormat="false" ht="15.75" hidden="false" customHeight="false" outlineLevel="0" collapsed="false">
      <c r="H983" s="47"/>
      <c r="T983" s="48"/>
      <c r="AD983" s="49"/>
      <c r="AE983" s="53"/>
      <c r="AF983" s="51"/>
      <c r="AG983" s="52"/>
      <c r="AH983" s="52"/>
    </row>
    <row r="984" customFormat="false" ht="15.75" hidden="false" customHeight="false" outlineLevel="0" collapsed="false">
      <c r="H984" s="47"/>
      <c r="T984" s="48"/>
      <c r="AD984" s="49"/>
      <c r="AE984" s="53"/>
      <c r="AF984" s="51"/>
      <c r="AG984" s="52"/>
      <c r="AH984" s="52"/>
    </row>
    <row r="985" customFormat="false" ht="15.75" hidden="false" customHeight="false" outlineLevel="0" collapsed="false">
      <c r="H985" s="47"/>
      <c r="T985" s="48"/>
      <c r="AD985" s="49"/>
      <c r="AE985" s="53"/>
      <c r="AF985" s="51"/>
      <c r="AG985" s="52"/>
      <c r="AH985" s="52"/>
    </row>
    <row r="986" customFormat="false" ht="15.75" hidden="false" customHeight="false" outlineLevel="0" collapsed="false">
      <c r="H986" s="47"/>
      <c r="T986" s="48"/>
      <c r="AD986" s="49"/>
      <c r="AE986" s="53"/>
      <c r="AF986" s="51"/>
      <c r="AG986" s="52"/>
      <c r="AH986" s="52"/>
    </row>
    <row r="987" customFormat="false" ht="15.75" hidden="false" customHeight="false" outlineLevel="0" collapsed="false">
      <c r="H987" s="47"/>
      <c r="T987" s="48"/>
      <c r="AD987" s="49"/>
      <c r="AE987" s="53"/>
      <c r="AF987" s="51"/>
      <c r="AG987" s="52"/>
      <c r="AH987" s="52"/>
    </row>
    <row r="988" customFormat="false" ht="15.75" hidden="false" customHeight="false" outlineLevel="0" collapsed="false">
      <c r="H988" s="47"/>
      <c r="T988" s="48"/>
      <c r="AD988" s="49"/>
      <c r="AE988" s="53"/>
      <c r="AF988" s="51"/>
      <c r="AG988" s="52"/>
      <c r="AH988" s="52"/>
    </row>
    <row r="989" customFormat="false" ht="15.75" hidden="false" customHeight="false" outlineLevel="0" collapsed="false">
      <c r="H989" s="47"/>
      <c r="T989" s="48"/>
      <c r="AD989" s="49"/>
      <c r="AE989" s="53"/>
      <c r="AF989" s="51"/>
      <c r="AG989" s="52"/>
      <c r="AH989" s="52"/>
    </row>
    <row r="990" customFormat="false" ht="15.75" hidden="false" customHeight="false" outlineLevel="0" collapsed="false">
      <c r="H990" s="47"/>
      <c r="T990" s="48"/>
      <c r="AD990" s="49"/>
      <c r="AE990" s="53"/>
      <c r="AF990" s="51"/>
      <c r="AG990" s="52"/>
      <c r="AH990" s="52"/>
    </row>
    <row r="991" customFormat="false" ht="15.75" hidden="false" customHeight="false" outlineLevel="0" collapsed="false">
      <c r="H991" s="47"/>
      <c r="T991" s="48"/>
      <c r="AD991" s="49"/>
      <c r="AE991" s="53"/>
      <c r="AF991" s="51"/>
      <c r="AG991" s="52"/>
      <c r="AH991" s="52"/>
    </row>
    <row r="992" customFormat="false" ht="15.75" hidden="false" customHeight="false" outlineLevel="0" collapsed="false">
      <c r="H992" s="47"/>
      <c r="T992" s="48"/>
      <c r="AD992" s="49"/>
      <c r="AE992" s="53"/>
      <c r="AF992" s="51"/>
      <c r="AG992" s="52"/>
      <c r="AH992" s="52"/>
    </row>
    <row r="993" customFormat="false" ht="15.75" hidden="false" customHeight="false" outlineLevel="0" collapsed="false">
      <c r="H993" s="47"/>
      <c r="T993" s="48"/>
      <c r="AD993" s="49"/>
      <c r="AE993" s="53"/>
      <c r="AF993" s="51"/>
      <c r="AG993" s="52"/>
      <c r="AH993" s="52"/>
    </row>
    <row r="994" customFormat="false" ht="15.75" hidden="false" customHeight="false" outlineLevel="0" collapsed="false">
      <c r="H994" s="47"/>
      <c r="T994" s="48"/>
      <c r="AD994" s="49"/>
      <c r="AE994" s="53"/>
      <c r="AF994" s="51"/>
      <c r="AG994" s="52"/>
      <c r="AH994" s="52"/>
    </row>
    <row r="995" customFormat="false" ht="15.75" hidden="false" customHeight="false" outlineLevel="0" collapsed="false">
      <c r="H995" s="47"/>
      <c r="T995" s="48"/>
      <c r="AD995" s="49"/>
      <c r="AE995" s="53"/>
      <c r="AF995" s="51"/>
      <c r="AG995" s="52"/>
      <c r="AH995" s="52"/>
    </row>
    <row r="996" customFormat="false" ht="15.75" hidden="false" customHeight="false" outlineLevel="0" collapsed="false">
      <c r="H996" s="47"/>
      <c r="T996" s="48"/>
      <c r="AD996" s="49"/>
      <c r="AE996" s="53"/>
      <c r="AF996" s="51"/>
      <c r="AG996" s="52"/>
      <c r="AH996" s="52"/>
    </row>
    <row r="997" customFormat="false" ht="15.75" hidden="false" customHeight="false" outlineLevel="0" collapsed="false">
      <c r="H997" s="47"/>
      <c r="T997" s="48"/>
      <c r="AD997" s="49"/>
      <c r="AE997" s="53"/>
      <c r="AF997" s="51"/>
      <c r="AG997" s="52"/>
      <c r="AH997" s="52"/>
    </row>
    <row r="998" customFormat="false" ht="15.75" hidden="false" customHeight="false" outlineLevel="0" collapsed="false">
      <c r="H998" s="47"/>
      <c r="T998" s="48"/>
      <c r="AD998" s="49"/>
      <c r="AE998" s="53"/>
      <c r="AF998" s="51"/>
      <c r="AG998" s="52"/>
      <c r="AH998" s="52"/>
    </row>
    <row r="999" customFormat="false" ht="15.75" hidden="false" customHeight="false" outlineLevel="0" collapsed="false">
      <c r="H999" s="47"/>
      <c r="T999" s="48"/>
      <c r="AD999" s="49"/>
      <c r="AE999" s="53"/>
      <c r="AF999" s="51"/>
      <c r="AG999" s="52"/>
      <c r="AH999" s="52"/>
    </row>
    <row r="1000" customFormat="false" ht="15.75" hidden="false" customHeight="false" outlineLevel="0" collapsed="false">
      <c r="H1000" s="47"/>
      <c r="T1000" s="48"/>
      <c r="AD1000" s="49"/>
      <c r="AE1000" s="53"/>
      <c r="AF1000" s="51"/>
      <c r="AG1000" s="52"/>
      <c r="AH1000" s="52"/>
    </row>
  </sheetData>
  <mergeCells count="3">
    <mergeCell ref="AU1:AW1"/>
    <mergeCell ref="AG77:AH78"/>
    <mergeCell ref="AI77:AI78"/>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479</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pt-BR</dc:language>
  <cp:lastModifiedBy/>
  <dcterms:modified xsi:type="dcterms:W3CDTF">2025-09-10T14:02:17Z</dcterms:modified>
  <cp:revision>15</cp:revision>
  <dc:subject/>
  <dc:title/>
</cp:coreProperties>
</file>

<file path=docProps/custom.xml><?xml version="1.0" encoding="utf-8"?>
<Properties xmlns="http://schemas.openxmlformats.org/officeDocument/2006/custom-properties" xmlns:vt="http://schemas.openxmlformats.org/officeDocument/2006/docPropsVTypes"/>
</file>