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PLANILHA DE ITENS INICIAL" sheetId="1" r:id="rId1"/>
    <sheet name="PLANILHA DE ITENS FINAL" sheetId="2" r:id="rId2"/>
    <sheet name="1ª COMPRA-DAA" sheetId="3" r:id="rId3"/>
    <sheet name="2ª COMPRA-CAE" sheetId="4" r:id="rId4"/>
    <sheet name="3ª COMPRA-CAP " sheetId="5" r:id="rId5"/>
    <sheet name="4ª COMPRA-CAE" sheetId="6" r:id="rId6"/>
  </sheets>
  <definedNames>
    <definedName name="_xlnm._FilterDatabase" localSheetId="1" hidden="1">'PLANILHA DE ITENS FINAL'!$A$1:$CN$1</definedName>
    <definedName name="_xlnm._FilterDatabase" localSheetId="0" hidden="1">'PLANILHA DE ITENS INICIAL'!$D$1:$AO$1</definedName>
    <definedName name="Excel_BuiltIn__FilterDatabase" localSheetId="2">'1ª COMPRA-DAA'!$A$5:$M$5</definedName>
    <definedName name="Excel_BuiltIn__FilterDatabase" localSheetId="3">'2ª COMPRA-CAE'!$A$5:$M$5</definedName>
    <definedName name="Excel_BuiltIn__FilterDatabase" localSheetId="4">'3ª COMPRA-CAP '!$A$5:$M$5</definedName>
    <definedName name="Excel_BuiltIn__FilterDatabase" localSheetId="5">'4ª COMPRA-CAE'!$A$5:$M$5</definedName>
    <definedName name="_xlnm.Print_Titles" localSheetId="1">'PLANILHA DE ITENS FINAL'!$1:$1</definedName>
  </definedNames>
  <calcPr fullCalcOnLoad="1"/>
</workbook>
</file>

<file path=xl/comments2.xml><?xml version="1.0" encoding="utf-8"?>
<comments xmlns="http://schemas.openxmlformats.org/spreadsheetml/2006/main">
  <authors>
    <author> </author>
  </authors>
  <commentList>
    <comment ref="CN1" authorId="0">
      <text>
        <r>
          <rPr>
            <b/>
            <sz val="9"/>
            <color indexed="8"/>
            <rFont val="Segoe UI"/>
            <family val="2"/>
          </rPr>
          <t>SOMA DOS CÂMPUS SEM UASG - CINZA</t>
        </r>
      </text>
    </comment>
  </commentList>
</comments>
</file>

<file path=xl/sharedStrings.xml><?xml version="1.0" encoding="utf-8"?>
<sst xmlns="http://schemas.openxmlformats.org/spreadsheetml/2006/main" count="880" uniqueCount="367">
  <si>
    <t>CÂMPUS RESPONSÁVEIS (SIGLAS)</t>
  </si>
  <si>
    <t>NATUREZA DE DESPESA</t>
  </si>
  <si>
    <t>NOME LICITAÇÃO SRP</t>
  </si>
  <si>
    <t>NÚMERO SUBELEMENTO</t>
  </si>
  <si>
    <t>DESCRIÇÃO SUBELEMENTO</t>
  </si>
  <si>
    <t>Nº IRP</t>
  </si>
  <si>
    <t>Nº SRP</t>
  </si>
  <si>
    <t>Nº PROCESSO ORIGINAL</t>
  </si>
  <si>
    <t>UASG GERENCIADORA</t>
  </si>
  <si>
    <t>VALIDADE DA ATA</t>
  </si>
  <si>
    <t>PRAZO DE ENTREGA</t>
  </si>
  <si>
    <t>DECRETO DE PREFERÊNCIA</t>
  </si>
  <si>
    <t>LOTE</t>
  </si>
  <si>
    <t>Lote</t>
  </si>
  <si>
    <t>ITEM</t>
  </si>
  <si>
    <t>CÓDIGO CATMAT - BR</t>
  </si>
  <si>
    <t>DESCRIÇÃO SUMÁRIA</t>
  </si>
  <si>
    <t>DESCRIÇÃO COMPLETA</t>
  </si>
  <si>
    <t>UNIDADE DE FORNECIMENTO</t>
  </si>
  <si>
    <t>EMPRESA 01</t>
  </si>
  <si>
    <t>CNPJ EMPRESA 01</t>
  </si>
  <si>
    <t>VALOR ORÇAMENTO 01</t>
  </si>
  <si>
    <t>EMPRESA 02</t>
  </si>
  <si>
    <t>CNPJ EMPRESA 02</t>
  </si>
  <si>
    <t>VALOR ORÇAMENTO 02</t>
  </si>
  <si>
    <t>EMPRESA 03</t>
  </si>
  <si>
    <t>CNPJ EMPRESA 03</t>
  </si>
  <si>
    <t>VALOR ORÇAMENTO 03</t>
  </si>
  <si>
    <t>VALOR MÉDIO UNITÁRIO HOMOLOGADO</t>
  </si>
  <si>
    <t>QUANTIDADE ESTIMADA TOTAL</t>
  </si>
  <si>
    <t>VALOR TOTAL ESTIMADO</t>
  </si>
  <si>
    <t>VALOR UNITÁRIO LICITADO</t>
  </si>
  <si>
    <t>VALOR TOTAL LICITADO</t>
  </si>
  <si>
    <t>FORNECEDOR</t>
  </si>
  <si>
    <t>CNPJ</t>
  </si>
  <si>
    <t>FABRICANTE</t>
  </si>
  <si>
    <t>MARCA</t>
  </si>
  <si>
    <t>CAP</t>
  </si>
  <si>
    <t>CAE</t>
  </si>
  <si>
    <t>VALOR TOTAL</t>
  </si>
  <si>
    <t>BRT / SRT</t>
  </si>
  <si>
    <t>Equipamentos Domésticos</t>
  </si>
  <si>
    <t>449052.12</t>
  </si>
  <si>
    <t>Equipamentos documésticos</t>
  </si>
  <si>
    <t>19_2019</t>
  </si>
  <si>
    <t>BR0130176/0001</t>
  </si>
  <si>
    <t>MÁQUINA DE LAVAR ROUPA</t>
  </si>
  <si>
    <r>
      <rPr>
        <sz val="8"/>
        <color indexed="8"/>
        <rFont val="Arial"/>
        <family val="2"/>
      </rPr>
      <t xml:space="preserve">Lavadora de roupas automática; Capacidade de lavagem 12 kg; Capacidade de secagem 8 kg; Tipo de abertura frontal; Painel de controle em LED; Sistema de lavagem por tombamento; 05 velocidades de centrifugação; Tipos de água fria e quente; 04 programas de secagem; Trava de segurança; Eficiência energética selo “A”; 110 Volts e/ou 220 Volts; Garantia mínima de 1 ano ou conforme fabricante do produto, o que for maior, contado da data da efetiva entrega; Desligamento automático; Motor com proteção térmica. Referência: </t>
    </r>
    <r>
      <rPr>
        <b/>
        <sz val="8"/>
        <color indexed="8"/>
        <rFont val="Arial"/>
        <family val="2"/>
      </rPr>
      <t>SIMILAR OU SUPERIOR AO MODELO MIDEA ACQUA LSX122</t>
    </r>
  </si>
  <si>
    <t>unidade</t>
  </si>
  <si>
    <t>Otmiza Comercial Ltda - ME</t>
  </si>
  <si>
    <t>20.413.494/0001-43</t>
  </si>
  <si>
    <t>Grupo Tudo para Casa e Construção Ltda</t>
  </si>
  <si>
    <t>30.940.642/0001-31</t>
  </si>
  <si>
    <t>Egide - Comércio de Vestuário e Eletrodomésticos Ltda</t>
  </si>
  <si>
    <t>02.309.765/0001-33</t>
  </si>
  <si>
    <t>BR0150112/0291</t>
  </si>
  <si>
    <t>CONDICIONADOR DE AR SPLIT 9.000 BTUS -  TECNOLOGIA INVERTER</t>
  </si>
  <si>
    <r>
      <rPr>
        <sz val="8"/>
        <rFont val="Arial"/>
        <family val="2"/>
      </rPr>
      <t xml:space="preserve">Aparelho de ar condicionado tipo Split Hi-Wall:  composto por duas unidades distintas, condensadora (externa) e evaporadora (interna); ciclo reverso, quente e frio; capacidade: 9.000 BTU/h (efetiva, conforme manual do fabricante);comando remoto sem fio com "display" de cristal líquido; seleção de modo de operação, temperatura e três velocidades de insuflamento de ar; deverá ter selo de eficiência energética INMETRO/PROCEL classificação mínima “A”; controle microprocessado de temperatura e com função de desumidificação; movimento e controle automático do direcionamento de ar;  tensão de operação: 220 Volts, monofásica, 60 Hz; Equipamento deverá contar com TECNOLOGIA INVERTER, utilização de Gás Ecológico R410a. Garantia mínima de 1 ano ou conforme fabricante do produto, o que for maior, contado da data da efetiva entrega. Referência: </t>
    </r>
    <r>
      <rPr>
        <b/>
        <sz val="8"/>
        <rFont val="Arial"/>
        <family val="2"/>
      </rPr>
      <t>SIMILAR OU SUPERIOR AO MODELO ELETROLUX 2309IUBA206 / 2309EUBA206</t>
    </r>
  </si>
  <si>
    <t>Potência Comércio Produtos Informática Ltda - ME</t>
  </si>
  <si>
    <t>17.874.189/0001-44</t>
  </si>
  <si>
    <t>Cnova Comércio Eletrônico S.A.</t>
  </si>
  <si>
    <t>07.170.938/0001-07</t>
  </si>
  <si>
    <t>E. de Oliveira Lopes Filho Construtora Eireli</t>
  </si>
  <si>
    <t>16.454.638/0001-32</t>
  </si>
  <si>
    <t>CONDICIONADOR DE AR SPLIT 12.000 BTUS - TECNOLOGIA INVERTER</t>
  </si>
  <si>
    <r>
      <rPr>
        <sz val="8"/>
        <rFont val="Arial"/>
        <family val="2"/>
      </rPr>
      <t xml:space="preserve">Aparelho de ar condicionado tipo Split Hi-Wall: composto por duas unidades distintas, condensadora (externa) e evaporadora (interna); ciclo reverso, quente e frio; capacidade: 12.000 BTU/h (efetiva, conforme manual do fabricante, sendo permitida a variação da capacidade efetiva mínima em até 5%);  comando remoto sem fio com "display" de cristal líquido; seleção de modo de operação, temperatura e três velocidades de insuflamento de ar;; deverá ter selo de eficiência energética INMETRO/PROCEL classificação mínima “A”, controle Microprocessado de temperatura e com função de desumidificação; movimento e controle automático do direcionamento de ar; tensão de operação: 220 Volts, monofásica, 60 Hz; Equipamento deverá contar com TECNOLOGIA INVERTER, utilização de Gás Ecológico R410a. Garantia mínima de 1 ano ou conforme fabricante do produto, o que for maior, contado da data da efetiva entrega. Referência: </t>
    </r>
    <r>
      <rPr>
        <b/>
        <sz val="8"/>
        <rFont val="Arial"/>
        <family val="2"/>
      </rPr>
      <t>SIMILAR OU SUPERIOR AO MODELO SAMSUNG AR12MSSPBGMNAZ  12000</t>
    </r>
  </si>
  <si>
    <t>Magazine Luiza S/A</t>
  </si>
  <si>
    <t>47.960.950/0449-27</t>
  </si>
  <si>
    <t>RCO Engenharia Elétrica e Tecnologia da Informação Eireli</t>
  </si>
  <si>
    <t>24.131.569/0001-54</t>
  </si>
  <si>
    <t>CONDICIONADOR DE AR SPLIT 18.000 BTUS – TECNOLOGIA INVERTE</t>
  </si>
  <si>
    <r>
      <rPr>
        <sz val="8"/>
        <rFont val="Arial"/>
        <family val="2"/>
      </rPr>
      <t xml:space="preserve">Aparelho de ar condicionado: composto por duas unidades distintas, condensadora (externa) e evaporadora (interna); ciclo reverso, quente e frio; capacidade: 18.000 BTU/h (efetiva, conforme manual do fabricante); comando remoto sem fio com "display" de cristal líquido; seleção de modo de operação, temperatura e três velocidades de insuflamento de ar; deverá ter selo de eficiência energética INMETRO/PROCEL classificação mínima “A”; controle microprocessado de temperatura e com função de desumidificação; movimento e controle automático do direcionamento de ar; tensão de operação: 220 Volts, monofásica, 60 Hz; Equipamento deverá contar com TECNOLOGIA INVERTER, utilização de Gás Ecológico R410a. Garantia mínima de 1 ano ou conforme fabricante do produto, o que for maior, contado da data da efetiva entrega. Referência: </t>
    </r>
    <r>
      <rPr>
        <b/>
        <sz val="8"/>
        <rFont val="Arial"/>
        <family val="2"/>
      </rPr>
      <t>SIMILAR OU SUPERIOR AO MODELO SAMSUNG AR18MSSPBGMNAZ</t>
    </r>
  </si>
  <si>
    <t>CONDICIONADOR DE AR SPLIT 24.000 BTUS – TECNOLOGIA INVERTER</t>
  </si>
  <si>
    <r>
      <rPr>
        <sz val="8"/>
        <rFont val="Arial"/>
        <family val="2"/>
      </rPr>
      <t xml:space="preserve">Aparelho de ar condicionado: composto por duas unidades distintas, condensadora (externa) e evaporadora (interna); ciclo reverso, quente e frio; capacidade: 24.000 BTU/h (efetiva, conforme manual do fabricante, sendo permitida a variação da capacidade mínima efetiva em até 5%); comando remoto sem fio com "display" de cristal líquido; seleção de modo de operação, temperatura e três velocidades de insuflamento de ar; deverá ter selo de eficiência energética INMETRO/PROCEL classificação mínima “A”; controle microprocessado de temperatura e com função de desumidificação; movimento e controle automático do direcionamento de ar; tensão de operação: 220 Volts, monofásica, 60 Hz; Equipamento deverá contar com TECNOLOGIA INVERTER, utilização de Gás Ecológico R410a. Garantia mínima de 1 ano ou conforme fabricante do produto, o que for maior, contado da data da efetiva entrega. Referência: </t>
    </r>
    <r>
      <rPr>
        <b/>
        <sz val="8"/>
        <rFont val="Arial"/>
        <family val="2"/>
      </rPr>
      <t>SIMILAR OU SUPERIOR AO MODELO SAMSUNG AR24KSSPASNNAZ | AR24KSSPASNXAZ</t>
    </r>
  </si>
  <si>
    <t>B2W - Companhia Digital</t>
  </si>
  <si>
    <t>00.776.574/0006-60</t>
  </si>
  <si>
    <t>BCS Comércio e Serviços Ltda</t>
  </si>
  <si>
    <t>31.658.202/0001-59</t>
  </si>
  <si>
    <t>CONDICIONADOR DE AR SLIT 30.000 BTUS - TECNOLOGIA INVERTER</t>
  </si>
  <si>
    <r>
      <rPr>
        <sz val="8"/>
        <rFont val="Arial"/>
        <family val="2"/>
      </rPr>
      <t xml:space="preserve">Aparelho de ar condicionado: composto por duas unidades distintas, condensadora (externa) e evaporadora (interna); ciclo reverso, quente e frio; capacidade: 30.000 BTU/h (efetiva, conforme manual do fabricante, sendo permitida a variação da capacidade mínima efetiva em até 7%); comando remoto sem fio com "display" de cristal líquido; seleção de modo de operação, temperatura e três velocidades de insuflamento de ar; deverá ter selo de eficiência energética INMETRO/PROCEL classificação mínima “A”; controle microprocessado de temperatura e com função de desumidificação; movimento e controle automático do direcionamento de ar; tensão de operação: 220 Volts, monofásica, 60 Hz; Equipamento deverá contar com TECNOLOGIA INVERTER, utilização de Gás Ecológico R410a. Garantia mínima de 1 ano ou conforme fabricante do produto, o que for maior, contado da data da efetiva entrega. Referência: </t>
    </r>
    <r>
      <rPr>
        <b/>
        <sz val="8"/>
        <rFont val="Arial"/>
        <family val="2"/>
      </rPr>
      <t>SIMILAR OU SUPERIOR AO MODELO ELGIN ECO HVQI30B2IA/HVQE30B2IA</t>
    </r>
  </si>
  <si>
    <t>Única Ar Condicionado</t>
  </si>
  <si>
    <t>17.586.530/0001-66</t>
  </si>
  <si>
    <t>Wanda Comércio de Móveis e Equipamentos para Escritório Ltda</t>
  </si>
  <si>
    <t>12.358.170/0001-21</t>
  </si>
  <si>
    <t>CONDICIONADOR DE AR SPLIT PISO TETO 36.000 BTUS – TECNOLOGIA INVERTER</t>
  </si>
  <si>
    <t>Aparelho de ar condicionado: composto por duas unidades distintas, condensadora (externa) e evaporadora (interna); ciclo frio, capacidade de: 36.000 BTU/h (efetiva, conforme manual do fabricante, sendo permitida a variação da capacidade mínima efetiva em até 7%); comando remoto sem fio com “display” de cristal líquido; seleção de modo de operação, temperatura e três velocidades de insulflamento de ar; deverá ter selo de eficiência energética INMETRO/PROCEL classificação mínima “A”, controle microprocessado de temperatura e com função de desumidificação; movimento e controle automático do direcionamento de ar; tensão de operação 220 Volts, monofásica, 60HZ; Equipamento deverá contar com TECNOLOGIA INVERTER, utilização de Gás Ecológico R410a. Garantia mínima de 1 ano ou conforme fabricante do produto, o que for maior, contado da data da efetiva entrega. Referência:  SIMILAR OU SUPERIOR AO MODELO CARRIER SPACE INVERTER 42XQV36C5</t>
  </si>
  <si>
    <t>Carrefour Comércio e Indústria Ltda</t>
  </si>
  <si>
    <t>45.543.915/0592-32</t>
  </si>
  <si>
    <t>Brasinox Comercial Eireli</t>
  </si>
  <si>
    <t>00.695.723/0001-52</t>
  </si>
  <si>
    <t>Aguardar processo de reequilíbrio financeiro para empenhar: 23305.006976.2020-19</t>
  </si>
  <si>
    <t>CONDICIONADOR DE AR SPLIT 9000 BTUS -  CONVENCIONAL</t>
  </si>
  <si>
    <r>
      <rPr>
        <sz val="8"/>
        <rFont val="Arial"/>
        <family val="2"/>
      </rPr>
      <t xml:space="preserve">Aparelho de ar condicionado: composto por duas unidades distintas, condensadora (externa) e evaporadora (interna); ciclo reverso quente/ frio, capacidade de: 9.000 BTU/h (efetiva, conforme manual do fabricante); comando remoto sem fio com “display” de cristal líquido; filtro anti bactéria e anti-fungo, seleção de modo de operação, temperatura e três velocidades de insulflamento de ar; deverá ter selo de eficiência energética INMETRO/PROCEL classificação mínima “A”, controle microprocessado de temperatura e com função de desumidificação; movimento e controle automático do direcionamento de ar; tensão de operação 220 Volts, monofásica, 60HZ; compressor rotativo, tecnologia convencional, baixo nível de ruído, utilização de Gás Ecológico R410a. Garantia mínima de 1 ano ou conforme fabricante do produto, o que for maior, contado da data da efetiva entrega. Referência: </t>
    </r>
    <r>
      <rPr>
        <b/>
        <sz val="8"/>
        <rFont val="Arial"/>
        <family val="2"/>
      </rPr>
      <t>SIMILAR OU SUPERIOR AO MODELO PHILCO PH9000TQFM5</t>
    </r>
  </si>
  <si>
    <t>Top Móveis Ltda - ME</t>
  </si>
  <si>
    <t>05.269.798/0001-95</t>
  </si>
  <si>
    <t>CONDICIONADOR DE AR SPLIT 12000 BTUS – CONVENCIONAL</t>
  </si>
  <si>
    <r>
      <rPr>
        <sz val="8"/>
        <rFont val="Arial"/>
        <family val="2"/>
      </rPr>
      <t xml:space="preserve">Aparelho de ar condicionado: composto por duas unidades distintas, condensadora (externa) e evaporadora (interna); ciclo reverso quente/ frio, capacidade de: 12.000 BTU/h (efetiva, conforme manual do fabricante); comando remoto sem fio com “display” de cristal líquido; filtro anti bactéria e anti-fungo, seleção de modo de operação, temperatura e três velocidades de insulflamento de ar; deverá ter selo de eficiência energética INMETRO/PROCEL classificação mínima “A”, controle microprocessado de temperatura e com função de desumidificação; movimento e controle automático do direcionamento de ar; tensão de operação 220 Volts, monofásica, 60HZ; compressor rotativo, tecnologia convencional, baixo nível de ruído, utilização de Gás Ecológico R410a. Garantia mínima de 1 ano ou conforme fabricante do produto, o que for maior, contado da data da efetiva entrega. Referência: </t>
    </r>
    <r>
      <rPr>
        <b/>
        <sz val="8"/>
        <rFont val="Arial"/>
        <family val="2"/>
      </rPr>
      <t>SIMILAR OU SUPERIOR AO MODELO ELECTROLUX ECO TURBO VE12R</t>
    </r>
  </si>
  <si>
    <t>Ventisol da Amazonia Indústria de Aparelhos Elétricos Ltda</t>
  </si>
  <si>
    <t>17.417.928/0001-79</t>
  </si>
  <si>
    <t>CONDICIONADOR DE AR SPLIT 18000 BTUS CONVENCIONAL</t>
  </si>
  <si>
    <r>
      <rPr>
        <sz val="8"/>
        <rFont val="Arial"/>
        <family val="2"/>
      </rPr>
      <t xml:space="preserve">Aparelho de ar condicionado: composto por duas unidades distintas, condensadora (externa) e evaporadora (interna); ciclo reverso quente/ frio, capacidade de: 18.000 BTU/h (efetiva, conforme manual do fabricante); comando remoto sem fio com “display” de cristal líquido; filtro anti bactéria e anti-fungo, seleção de modo de operação, temperatura e três velocidades de insulflamento de ar; deverá ter selo de eficiência energética INMETRO/PROCEL classificação mínima “A”, controle microprocessado de temperatura e com função de desumidificação; movimento e controle automático do direcionamento de ar; tensão de operação 220 Volts, monofásica, 60HZ; compressor rotativo, tecnologia convencional, baixo nível de ruído, utilização de Gás Ecológico R410a. Garantia mínima de 1 ano ou conforme fabricante do produto, o que for maior, contado da data da efetiva entrega. Referência: </t>
    </r>
    <r>
      <rPr>
        <b/>
        <sz val="8"/>
        <rFont val="Arial"/>
        <family val="2"/>
      </rPr>
      <t>SIMILAR OU SUPERIOR AO MODELO PHILCO PAC18000QFM6</t>
    </r>
  </si>
  <si>
    <t>Amazom Importação e Exportação Ltda - EPP</t>
  </si>
  <si>
    <t>84.312.669/0001-09</t>
  </si>
  <si>
    <t>O.C. Araujo - JM Multimar</t>
  </si>
  <si>
    <t>28.489.248/0001-87</t>
  </si>
  <si>
    <t>CONDICIONADOR DE AR PISO TETO 36000 BTUS CONVENCIONAL</t>
  </si>
  <si>
    <r>
      <rPr>
        <sz val="8"/>
        <rFont val="Arial"/>
        <family val="2"/>
      </rPr>
      <t xml:space="preserve">Aparelho de ar condicionado: composto por duas unidades distintas, condensadora (externa) e evaporadora (interna); ciclo frio, capacidade de: 36.000 BTU/h (efetiva, conforme manual do fabricante); comando remoto sem fio com “display” de cristal líquido; filtro anti bactéria e anti-fungo, seleção de modo de operação, temperatura e três velocidades de insulflamento de ar; deverá ter selo de eficiência energética INMETRO/PROCEL classificação mínima “B”, controle microprocessado de temperatura e com função de desumidificação; movimento e controle automático do direcionamento de ar; tensão de operação 220 Volts, monofásica, 60HZ; compressor rotativo, tecnologia convencional, baixo nível de ruído, utilização preferencial de Gás Ecológico R410a. Garantia mínima de 1 ano ou conforme fabricante do produto, o que for maior, contado da data da efetiva entrega. Referência: </t>
    </r>
    <r>
      <rPr>
        <b/>
        <sz val="8"/>
        <rFont val="Arial"/>
        <family val="2"/>
      </rPr>
      <t>SIMILAR OU SUPERIOR AO MODELO ELGIN ATUALLE ECO SÓ FRIO 36.000 BTUs 45PTFI36B2IA</t>
    </r>
  </si>
  <si>
    <t>CONDICIONADOR DE AR PISO TETO SPLIT 48.000 BTUS - CONVENCIONAL</t>
  </si>
  <si>
    <r>
      <rPr>
        <sz val="8"/>
        <rFont val="Arial"/>
        <family val="2"/>
      </rPr>
      <t xml:space="preserve">Aparelho de ar condicionado: composto por duas unidades distintas, condensadora (externa) e evaporadora (interna) piso teto, potência 48.000 btus, (efetiva, conforme manual do fabricante); ciclo frio, comando remoto sem fio com “display” de cristal líquido; filtro anti bactéria e anti-fungo, seleção de modo de operação, temperatura e três velocidades de insulflamento de ar; deverá ter selo de eficiência energética INMETRO/PROCEL classificação mínima “B”, controle microprocessado de temperatura e com função de desumidificação; movimento e controle automático do direcionamento de ar; tensão de operação 220 Volts, trifásico, 60HZ; compressor rotativo, tecnologia convencional, baixo nível de ruído, utilização preferencial de Gás Ecológico R410a. Garantia mínima de 1 ano ou conforme fabricante do produto, o que for maior, contado da data da efetiva entrega. Referência: </t>
    </r>
    <r>
      <rPr>
        <b/>
        <sz val="8"/>
        <rFont val="Arial"/>
        <family val="2"/>
      </rPr>
      <t>SIMILAR OU SUPERIOR AO MODELO ELGIN ECO PEFI48B2NA/PEFE48B3NA</t>
    </r>
  </si>
  <si>
    <t>O Moveleiro Comércio e Serviços Ltda - ME</t>
  </si>
  <si>
    <t>08.773.990/0001-02</t>
  </si>
  <si>
    <t>Riomais Comércio e Serviços - Eireli</t>
  </si>
  <si>
    <t>21.251.362/0001-25</t>
  </si>
  <si>
    <t>CONDICIONADOR DE AR SPLIT 58.000 -60.000 BTUS - CONVENCIONAL</t>
  </si>
  <si>
    <r>
      <rPr>
        <sz val="8"/>
        <rFont val="Arial"/>
        <family val="2"/>
      </rPr>
      <t xml:space="preserve">Aparelho de ar condicionado: composto por duas unidades distintas, condensadora (externa) e evaporadora (interna) piso teto, potência 58.000 a 60.000 btus, (efetiva, conforme manual do fabricante); ciclo frio, comando remoto sem fio; filtro anti bactéria e anti-fungo, seleção de modo de operação, temperatura e três velocidades de insulflamento de ar; deverá ter selo de eficiência energética INMETRO/PROCEL classificação mínima “B”, controle microprocessado de temperatura e com função de desumidificação; movimento e controle automático do direcionamento de ar; tensão de operação 220 Volts, trifásico, 60HZ; compressor rotativo, tecnologia convencional, baixo nível de ruído, utilização preferencial de Gás Ecológico R410a. Garantia mínima de 1 ano ou conforme fabricante do produto, o que for maior, contado da data da efetiva entrega. Referência: </t>
    </r>
    <r>
      <rPr>
        <b/>
        <sz val="8"/>
        <rFont val="Arial"/>
        <family val="2"/>
      </rPr>
      <t>SIMILAR OU SUPERIOR AO MODELO CARRIER PISO TETO</t>
    </r>
  </si>
  <si>
    <t>BR0392637/0007</t>
  </si>
  <si>
    <t>CORTINA DE AR TIPO 1 – 90 CM</t>
  </si>
  <si>
    <r>
      <rPr>
        <sz val="8"/>
        <rFont val="Arial"/>
        <family val="2"/>
      </rPr>
      <t xml:space="preserve">Cortina de ar: com 90 cm de largura; com no mínimo duas velocidades; tensão de operação 220 Volts; com ruído máximo em operação na potência máxima: &lt;= 60db; com controle remoto sem fio; Garantia de 1 ano ou conforme fabricante do produto, o que for maior, contado da data da efetiva entrega. Referência: </t>
    </r>
    <r>
      <rPr>
        <b/>
        <sz val="8"/>
        <rFont val="Arial"/>
        <family val="2"/>
      </rPr>
      <t>SIMILAR OU SUPERIOR AO MODELO SPRINGER ACF09S5</t>
    </r>
  </si>
  <si>
    <t>Brasidas Eireli - ME</t>
  </si>
  <si>
    <t>20.483.193/0001-96</t>
  </si>
  <si>
    <t>M P A Valente Service ME</t>
  </si>
  <si>
    <t>00.476.308/0001-08</t>
  </si>
  <si>
    <t>BR0238700/0001</t>
  </si>
  <si>
    <t>CORTINA DE AR TIPO 2 – 120 CM</t>
  </si>
  <si>
    <r>
      <rPr>
        <sz val="8"/>
        <rFont val="Arial"/>
        <family val="2"/>
      </rPr>
      <t xml:space="preserve">Cortina de ar: com 120 cm de largura; com no mínimo duas velocidades; tensão de operação 220 Volts; com ruído máximo em operação na potência máxima: &lt;= 60db; com controle remoto sem fio; Garantia de 1 ano ou conforme fabricante do produto, o que for maior, contado da data da efetiva entrega. Referência: </t>
    </r>
    <r>
      <rPr>
        <b/>
        <sz val="8"/>
        <rFont val="Arial"/>
        <family val="2"/>
      </rPr>
      <t>SIMILAR OU SUPERIOR AO MODELO SPRINGER ACF12S5</t>
    </r>
  </si>
  <si>
    <t>Licitarimob Comércio e Serviços de Informática Eireli</t>
  </si>
  <si>
    <t>20.230.576/0001-52</t>
  </si>
  <si>
    <t>BR0420876/0010</t>
  </si>
  <si>
    <t>CORTINA DE AR TIPO 3 – 150 CM</t>
  </si>
  <si>
    <r>
      <rPr>
        <sz val="8"/>
        <rFont val="Arial"/>
        <family val="2"/>
      </rPr>
      <t xml:space="preserve">Cortina de ar: com 150 cm de largura; com no mínimo duas velocidades; tensão de operação 220 Volts; com ruído máximo em operação na potência máxima: &lt;= 60db; com controle remoto sem fio; Garantia de 1 ano ou conforme fabricante do produto, o que for maior, contado da data da efetiva entrega. Referência: </t>
    </r>
    <r>
      <rPr>
        <b/>
        <sz val="8"/>
        <rFont val="Arial"/>
        <family val="2"/>
      </rPr>
      <t>SIMILAR OU SUPERIOR AO MODELO SPRINGER ACF15S5</t>
    </r>
  </si>
  <si>
    <t>C M dos S Camello Comércio Equipamentos Eletrônicos</t>
  </si>
  <si>
    <t>22.352.565/0001-70</t>
  </si>
  <si>
    <t>BR0150116/0009</t>
  </si>
  <si>
    <t>LIQUIDIFICADOR INDUSTRIAL – 6 L</t>
  </si>
  <si>
    <r>
      <rPr>
        <sz val="8"/>
        <rFont val="Arial"/>
        <family val="2"/>
      </rPr>
      <t xml:space="preserve">Liquidificador industrial capacidade nominal 06 litros, gabinete em alumínio fundido com pintura especial e pés antiderrapantes, copo removível em aço inoxidável, com duas alças, base do copo construída em alumínio de liga especial para produtos alimentícios revestido de aço inoxidável, 3.500 rpm, potência 1/2 cv, tensão 220 Volts. Garantia de 1 ano ou conforme fabricante do produto, o que for maior, contado da data da efetiva entrega. Referência: </t>
    </r>
    <r>
      <rPr>
        <b/>
        <sz val="8"/>
        <rFont val="Arial"/>
        <family val="2"/>
      </rPr>
      <t>SIMILAR OU SUPERIOR AO MODELO JI COLOMBO BAIXA ROTAÇÃO 15728631</t>
    </r>
  </si>
  <si>
    <t>Magitech - Distribuidor de Eletrônicos Eireli - EPP</t>
  </si>
  <si>
    <t>19.910.840/0001-10</t>
  </si>
  <si>
    <t>Chefstock Comércio de Equipamentos para Gastronomia Eireli</t>
  </si>
  <si>
    <t>07.335.996/0001-35</t>
  </si>
  <si>
    <t>Sentinela do Vale Comercial Eireli</t>
  </si>
  <si>
    <t>29.843.035/0001-74</t>
  </si>
  <si>
    <t>LIQUIDIFICADOR INDUSTRIAL – 8 L</t>
  </si>
  <si>
    <r>
      <rPr>
        <sz val="8"/>
        <rFont val="Arial"/>
        <family val="2"/>
      </rPr>
      <t xml:space="preserve">Liquidificador industrial capacidade nominal 08 litros, gabinete em alumínio fundido com pintura especial e pés antiderrapantes, copo removível em aço inoxidável, com duas alças, base do copo construída em alumínio de liga especial para produtos alimentícios revestido de aço inoxidável, 3.500 rpm, potência 1/2 cv, tensão 220 Volts. Garantia de 1 ano ou conforme fabricante do produto, o que for maior, contado da data da efetiva entrega. Referência: </t>
    </r>
    <r>
      <rPr>
        <b/>
        <sz val="8"/>
        <rFont val="Arial"/>
        <family val="2"/>
      </rPr>
      <t>SIMILAR OU SUPERIOR AO MODELO LS-08MB-N SKYMSEN</t>
    </r>
  </si>
  <si>
    <t>Multi Filtros Eireli</t>
  </si>
  <si>
    <t>15.801.523/0001-04</t>
  </si>
  <si>
    <t>BR0150745/0025</t>
  </si>
  <si>
    <t>REFRIGERADOR TIPO 1 - 459 LTS</t>
  </si>
  <si>
    <r>
      <rPr>
        <sz val="8"/>
        <rFont val="Arial"/>
        <family val="2"/>
      </rPr>
      <t xml:space="preserve">Geladeira / Refrigerador. Capacidade de armazenamento: 459 litros; 2 portas; Grades removíveis; Prateleiras na porta: Sim; Prateleiras de vidro; Iluminação interna Sistema de circulação de ar frio que mantém a temperatura uniforme; Degelo automático no refrigerador; Prateleiras de acrílico e ajustável; Voltagem: 220 V. Garantia de 1 ano ou conforme fabricante do produto, o que for maior, contado da data da efetiva entrega.  Referência: </t>
    </r>
    <r>
      <rPr>
        <b/>
        <sz val="8"/>
        <rFont val="Arial"/>
        <family val="2"/>
      </rPr>
      <t>SIMILAR OU SUPERIOR AO MODELO ELETROLUX FROST FREE - DUPLEX 459 L TOUCH DF54 - 220V</t>
    </r>
  </si>
  <si>
    <t>J L Freese - ME</t>
  </si>
  <si>
    <t>94.827.557/0001-44</t>
  </si>
  <si>
    <t>Lojas Colombo SA Comércio de Utilidades Comésticas</t>
  </si>
  <si>
    <t>89.848.543/0122-64</t>
  </si>
  <si>
    <t>REFRIGERADOR TIPO 2 – 375 LTS</t>
  </si>
  <si>
    <r>
      <rPr>
        <sz val="8"/>
        <rFont val="Arial"/>
        <family val="2"/>
      </rPr>
      <t xml:space="preserve">Geladeira Frost Free 375 litros ou superior, cor branca, classificação de consumo de energia PROCEL "A", 220 V. Capacidade total - 375 litros Tipo de Degelo - Frost Free Voltagem - 220 Volts. Classificação Energética A Controle de temperatura Sim Recipiente para guardar gelo Porta ovos Sim Porta-latas Sim Pés niveladores Sim Gavetas - Gaveta de legumes c/ controle de umidade. Garantia de 1 ano ou conforme fabricante do produto, o que for maior, contado da data da efetiva entrega. Referência: </t>
    </r>
    <r>
      <rPr>
        <b/>
        <sz val="8"/>
        <rFont val="Arial"/>
        <family val="2"/>
      </rPr>
      <t>SIMILAR OU SUPERIOR AO MODELO BRASTEMP BRM42 375 LITROS 220V</t>
    </r>
  </si>
  <si>
    <t>JPL Comércio e Serviços Eireli - ME</t>
  </si>
  <si>
    <t>17.878.902/0001-28</t>
  </si>
  <si>
    <t>Fast Shop S.A.</t>
  </si>
  <si>
    <t>43.708.379/0001-00</t>
  </si>
  <si>
    <t>Elo Comércio e Empreendimentos Ltda</t>
  </si>
  <si>
    <t>18.166.571/0001-66</t>
  </si>
  <si>
    <t>BR0037680/0002</t>
  </si>
  <si>
    <t>FREEZER HORIZONTAL 510 A 550 LTS</t>
  </si>
  <si>
    <r>
      <rPr>
        <sz val="8"/>
        <rFont val="Arial"/>
        <family val="2"/>
      </rPr>
      <t xml:space="preserve">Freezer horizontal, dupla ação, com as seguintes especificações mínimas: 220 Volts; 515 litros; cor branca; 02 portas; 04 pés com rodízios; função congelamento rápido; dreno frontal; dupla função. Puxadores com chaves. Garantia de 1 ano ou conforme fabricante do produto, o que for maior, contado da data da efetiva entrega. Referência: </t>
    </r>
    <r>
      <rPr>
        <b/>
        <sz val="8"/>
        <rFont val="Arial"/>
        <family val="2"/>
      </rPr>
      <t>SIMILAR OU SUPERIOR AO MODELO METALFRIO DA550 546 LITROS 220V</t>
    </r>
  </si>
  <si>
    <t>Itaca Eireli - ME</t>
  </si>
  <si>
    <t>24.845.457/0001-65</t>
  </si>
  <si>
    <t>FREEZER HORIZONTAL 419 LTS</t>
  </si>
  <si>
    <r>
      <rPr>
        <sz val="8"/>
        <rFont val="Arial"/>
        <family val="2"/>
      </rPr>
      <t xml:space="preserve">Freezer horizontal 419 litros dupla ação 1 porta 220 Volts, Freezer -18 A -22¨C, refrigerador +2 A +8¨C, Largura (CM) 133, Altura (CM) 94,4, Peso (KG) 69. Garantia de 1 ano ou conforme fabricante do produto, o que for maior, contado da data da efetiva entrega. Referência: </t>
    </r>
    <r>
      <rPr>
        <b/>
        <sz val="8"/>
        <rFont val="Arial"/>
        <family val="2"/>
      </rPr>
      <t>SIMILAR OU SUPERIOR AO MODELO METALFRIO DA420 1</t>
    </r>
  </si>
  <si>
    <t>Natal Service Ltda</t>
  </si>
  <si>
    <t>08.412.520/0001-13</t>
  </si>
  <si>
    <t>MadeiraMadeira Comércio Eletrônico S/A</t>
  </si>
  <si>
    <t>10.490.181/0001-35</t>
  </si>
  <si>
    <t>FREZER VERTICAL 231 LTS</t>
  </si>
  <si>
    <r>
      <rPr>
        <sz val="8"/>
        <rFont val="Arial"/>
        <family val="2"/>
      </rPr>
      <t xml:space="preserve">Freezer vertical, capacidade 231 L, Voltagem 110 Volts, cor Branca; Degelo manual; Capacidade líquida 231 litros. 01 porta; Função Freezer; Painel frontal de controle de temperatura; 4 cestos internos deslizantes e removíveis em acrílico transparente; Compartimento de congelamento rápido com acionamento no painel frontal; Compartimento para formas de gelo; Controle de temperatura através de painel frontal; Iluminação interna; Porta reversível; Dreno de gelo; Pés reguláveis; Eficiência energética classe “A”; Garantia de 1 ano ou conforme fabricante do produto, o que for maior, contado da data da efetiva entrega. Manual de instruções. Referência: </t>
    </r>
    <r>
      <rPr>
        <b/>
        <sz val="8"/>
        <rFont val="Arial"/>
        <family val="2"/>
      </rPr>
      <t>SIMILAR OU SUPERIOR AO MODELO CONSUL REFERÊNCIA CVU26EBANA</t>
    </r>
  </si>
  <si>
    <t>Olmi Informática Ltda - EPP</t>
  </si>
  <si>
    <t>00.789.321/0001-17</t>
  </si>
  <si>
    <t>FRIGOBAR 75-80 LTS</t>
  </si>
  <si>
    <r>
      <rPr>
        <sz val="8"/>
        <rFont val="Arial"/>
        <family val="2"/>
      </rPr>
      <t xml:space="preserve">Frigobar, 75 a 80 Litros, 220 Volts, Capacidade (lts): 75 a 80 litros; Cor: Branco; Selo Procel eficiência “A”; Congelador: Sim; Controle de temperatura: Sim; Características da porta/tampo: Porta com os Compartimentos: Porta- Garrafa/Porta Latinhas / Prateleira Menor Porta / Prateleira Maior Porta; Porta latas: Sim; Voltagem: 220V; Garantia de 1 ano ou conforme fabricante do produto, o que for maior, contado da data da efetiva entrega. Referência: </t>
    </r>
    <r>
      <rPr>
        <b/>
        <sz val="8"/>
        <rFont val="Arial"/>
        <family val="2"/>
      </rPr>
      <t>SIMILAR OU SUPERIOR AO MODELO CONSUL 76L CRC08 - 220V</t>
    </r>
  </si>
  <si>
    <t>R Lassi da Silva</t>
  </si>
  <si>
    <t>09.390.038/0001-92</t>
  </si>
  <si>
    <t>RN Comércio Varejista S.A.</t>
  </si>
  <si>
    <t>13.481.309/0001-55</t>
  </si>
  <si>
    <t>Portal Qualidade Eireli</t>
  </si>
  <si>
    <t>10.577.233/0001-05</t>
  </si>
  <si>
    <t>FRIGOBAR 115-130 LTS</t>
  </si>
  <si>
    <r>
      <rPr>
        <sz val="8"/>
        <rFont val="Arial"/>
        <family val="2"/>
      </rPr>
      <t xml:space="preserve">Frigobar, com as seguintes especificações e características técnicas mínimas: 1) Com capacidade total interna mínima de 115 litros e máxima de 130 litros; 2) Cor branca; 3) Voltagem: 110 ou 220 Volts; 4) Com porta reversível; 5) Prateleiras internas modulares ou removíveis; 6) Capacidade para garrafas de até 2,5 litros; 7) Porta latas para no mínimo 8 latas; 8) Etiqueta nacional de conservação de energia, emitida pelo INMETRO, com classificação A; 9 Com gás refrigerante ecológico. Garantia de 1 ano ou conforme fabricante do produto, o que for maior, contado da data da efetiva entrega. Referência: </t>
    </r>
    <r>
      <rPr>
        <b/>
        <sz val="8"/>
        <rFont val="Arial"/>
        <family val="2"/>
      </rPr>
      <t>SIMILAR OU SUPERIOR AO MODELO CONSUL 120L CRC12C</t>
    </r>
  </si>
  <si>
    <t>N.S.S. Comercial &amp; Construtora Eireli - ME</t>
  </si>
  <si>
    <t>28.634.818/0001-85</t>
  </si>
  <si>
    <t>BR0150691/0005</t>
  </si>
  <si>
    <t>CLIMATIZADOR PORTÁTIL</t>
  </si>
  <si>
    <r>
      <rPr>
        <sz val="8"/>
        <rFont val="Arial"/>
        <family val="2"/>
      </rPr>
      <t xml:space="preserve">Climatizador de ar portátil e umidificador com características mínimas: Quente e frio com controle remoto 110 Volts. Tipo de ventilador de piso; 3 Velocidades; Fluxo de ar de 280 M³/H; Potência (W) 1200; Cor Branco. Garantia de 1 ano ou conforme fabricante do produto, o que for maior, contado da data da efetiva entrega. Referência: </t>
    </r>
    <r>
      <rPr>
        <b/>
        <sz val="8"/>
        <rFont val="Arial"/>
        <family val="2"/>
      </rPr>
      <t>SIMILAR OU SUPERIOR AO MODELO CONSUL C1F07ATBNA</t>
    </r>
  </si>
  <si>
    <t>Target Máquina Eireli</t>
  </si>
  <si>
    <t>30.400.186/0001-37</t>
  </si>
  <si>
    <t>Noroeste Ar Condicionado Ltda</t>
  </si>
  <si>
    <t>10.666.918/0001-28</t>
  </si>
  <si>
    <t>CLIMATIZADOR EVAPORATIVO MÓVEL - TIPO 1</t>
  </si>
  <si>
    <r>
      <rPr>
        <sz val="8"/>
        <rFont val="Arial"/>
        <family val="2"/>
      </rPr>
      <t xml:space="preserve">Climatizador de ar evaporativo móvel com rodízios, 4 rodas, sendo pelo menos 2 rodas com trava. Painel eletrônico com pelo menos 3 velocidades e controle remoto. Grelha de saída de ar com aletas verticais com movimento oscilatório. Sensor de nível de água para alimentação automática. Reservatório interno com grande autonomia para alimentação manual. Vazão de ar de 7000 M3/H. Consumo elétrico de 265 Watts. Dimensões 132X75X57CM. Peso 30KG. Consumo de água de 3L/S por ¨C Reduzido. Produto novo e montado. Tensão 220 Volts. Garantia de 1 ano ou conforme fabricante do produto, o que for maior, contado da data da efetiva entrega. Referência: </t>
    </r>
    <r>
      <rPr>
        <b/>
        <sz val="8"/>
        <rFont val="Arial"/>
        <family val="2"/>
      </rPr>
      <t>SIMILAR OU SUPERIOR AO MODELO ECOBRISA EBI-75 MÓVEL</t>
    </r>
  </si>
  <si>
    <t>Inovart - Comércio de Equipamentos Ltda</t>
  </si>
  <si>
    <t>12.308.936/0001-63</t>
  </si>
  <si>
    <t>Liceq do Brasil - Comércio de Esquipamentos Ltda</t>
  </si>
  <si>
    <t>23.025.061/001-09</t>
  </si>
  <si>
    <t>CLIMATIZADOR EVAPORATIVO DE PAREDE –TIPO 2</t>
  </si>
  <si>
    <r>
      <rPr>
        <sz val="8"/>
        <rFont val="Arial"/>
        <family val="2"/>
      </rPr>
      <t xml:space="preserve">Climatizador de ar por aspersão. Centrífugo por dissipação de névoa. Suporte de parede. Sistemas de ventilação e climatização (névoa) independentes. Regulagem de intensidade de ventilação/névoa. Dimensões aproximadas: Altura: 70 cm; Largura: 60 cm; Profundidade 35 cm. Sistema oscilante integrado. Reservatório de água. Voltagem 127 Volts. Vazão de ar 5.000 M³/H, no mínimo. Manual de Instruções em português. Garantia de 1 ano ou conforme fabricante do produto, o que for maior, contado da data da efetiva entrega. Referência: </t>
    </r>
    <r>
      <rPr>
        <b/>
        <sz val="8"/>
        <rFont val="Arial"/>
        <family val="2"/>
      </rPr>
      <t>SIMILAR OU SUPERIOR AO MODELO VENTISOL CLC PREMIUM PAREDE</t>
    </r>
  </si>
  <si>
    <t>Skymed Comercial Ltda - ME</t>
  </si>
  <si>
    <t>13.261.879/0001-77</t>
  </si>
  <si>
    <t>CANCELADO NO JULGAMENTO</t>
  </si>
  <si>
    <t>BR0034703/0001</t>
  </si>
  <si>
    <t>MICROONDAS 20 LITROS</t>
  </si>
  <si>
    <r>
      <rPr>
        <sz val="8"/>
        <rFont val="Arial"/>
        <family val="2"/>
      </rPr>
      <t xml:space="preserve">Forno micro-ondas. Capacidade para 20 L; Consumo de 1200 KW; Potência de 800 W; Tensão Mono 220 Volts; Função timer; Display digital, relógio, luz interna, termostato, prateleiras, prato giratório, teclas pré-programadas, trava de segurança; Dimensões: (AxLxP) 36x46,4x27,7cm. Garantia 1 ano ou conforme fabricante do produto, o que for maior, contado da data da efetiva entrega. O equipamento deve vir acompanhado do manual de instruções. Referência: </t>
    </r>
    <r>
      <rPr>
        <b/>
        <sz val="8"/>
        <rFont val="Arial"/>
        <family val="2"/>
      </rPr>
      <t>SIMILAR OU SUPERIOR AO MODELO CONSUL CMA20BBBNA</t>
    </r>
  </si>
  <si>
    <t>E D Azambuja &amp; Cia Ltda - EPP</t>
  </si>
  <si>
    <t>73.865.008/0001-94</t>
  </si>
  <si>
    <t>Nova Tecnologia Comércio de Eletrônicos Ltda</t>
  </si>
  <si>
    <t>25.297.287/0001-94</t>
  </si>
  <si>
    <t>MICROONDAS 30 LITROS</t>
  </si>
  <si>
    <t>Micro ondas com capacidade de 30 litros, na cor branca, 220 Volts, opções descongelar, aquecer refeições, trava de segurança, luz interna, opção de preparo de refeição, timer, display digital, relógio, termostato, auto limpante, prato giratório, gril. Garantia e 1 ano ou conforme fabricante do produto, o que for maior, contado da data da efetiva entrega. Referência: SIMILAR OU SUPERIOR AO MODELO MIDEA LIVA</t>
  </si>
  <si>
    <t>Supry Office Distribuidora de Materiais e Serviços Ltda</t>
  </si>
  <si>
    <t>18.593.064/0001-09</t>
  </si>
  <si>
    <t>Aguardar processo de pedido de troca de marca para empenhar: 23305.006974.2020-20</t>
  </si>
  <si>
    <t>BR0068608/0001</t>
  </si>
  <si>
    <t>BEBEDOURO INDUSTRIAL 3 TORNEIRAS</t>
  </si>
  <si>
    <r>
      <rPr>
        <sz val="8"/>
        <rFont val="Arial"/>
        <family val="2"/>
      </rPr>
      <t xml:space="preserve">Bebedouro de água industrial. Capacidade de 100 litros no reservatório. 03 torneiras frontais cromadas. Aparador de água frontal em chapa de aço inox com dreno. Revestimento externo em chapa de aço inox. Reservatório de água (tanque interno) em aço inox 304. Isolamento térmico injetado em poliuretano expandido. Serpentina interna em aço inox 304. Gás ecológico R134A. Regulagem de temperatura. Motor hermético. Tensão 127 ou 220 Volts. Dimensões aproximadas do produto: 0,37x 0,68x 1,56 cm. Bebedouro certificado Inmetro. Acompanha filtro com carvão ativado. Garantia de 1 ano ou conforme fabricante do produto, o que for maior, contado da data da efetiva entrega. Referência: </t>
    </r>
    <r>
      <rPr>
        <b/>
        <sz val="8"/>
        <rFont val="Arial"/>
        <family val="2"/>
      </rPr>
      <t>SIMILAR OU SUPERIOR AO MODELO KNOX 3 TORNEIRAS</t>
    </r>
  </si>
  <si>
    <t>Claudia Cristina Coelho Vicente</t>
  </si>
  <si>
    <t>19.650.622/0001-93</t>
  </si>
  <si>
    <t>BEBEDOURO INDUSTRIAL 4 TORNEIRAS</t>
  </si>
  <si>
    <r>
      <rPr>
        <sz val="8"/>
        <rFont val="Arial"/>
        <family val="2"/>
      </rPr>
      <t xml:space="preserve">Bebedouro industrial 4 torneiras. Capacidade 200 L. Gabinete externo: Aço inox 430. Torneiras: 4 Torneiras de pressão. Cuba / Aparador: Aço inox 430. Com mangueira, Embutida, para escoamento da água. Pés reguláveis. Reservatório: Em polietileno. Capacidade para 200 litros de água gelada. Deve atender a média, no fluxo, até 200 pessoas. Isolamento: EPS. Serpentina: Interna de cobre. Aço inox 304. Compressor: Embraco de 1/6+ HP. Gás: R134A. Temperatura: Regulada por termostato de 0¨ A 7¨C. – Tensão: 220 Volts. Dimensões: Sem embalagem (A X L X C): 116 X 150 X 60. Filtro: possui filtro. Garantia de 1 ano ou conforme fabricante do produto, o que for maior, contado da data da efetiva entrega. Referência: </t>
    </r>
    <r>
      <rPr>
        <b/>
        <sz val="8"/>
        <rFont val="Arial"/>
        <family val="2"/>
      </rPr>
      <t>SIMILAR OU SUPERIOR AO MODELO VENANCIO 4 TORNEIRAS</t>
    </r>
  </si>
  <si>
    <t>R. Mazzo Comércio de Móveis - ME</t>
  </si>
  <si>
    <t>08.219.942/0001-77</t>
  </si>
  <si>
    <t>JSP Comércio de Máquinas e Equipamentos Ltda</t>
  </si>
  <si>
    <t>18.426.086/0001-84</t>
  </si>
  <si>
    <t>BR0284196/0002</t>
  </si>
  <si>
    <t>REFRESQUEIRA 2 COMPARTIMENTOS</t>
  </si>
  <si>
    <r>
      <rPr>
        <sz val="8"/>
        <rFont val="Arial"/>
        <family val="2"/>
      </rPr>
      <t xml:space="preserve">Refresqueira. Material estrutura aço inoxidável, material depósito acrílico, tipo 2 depósitos de 15 litros cada, capacidade total 30 litros, tensão 110 / 220 Volts, potência 240 W, aplicação servir bebidas frias. Garantia de 1 ano ou conforme fabricante do produto, o que for maior, contado da data da efetiva entrega. Referência: </t>
    </r>
    <r>
      <rPr>
        <b/>
        <sz val="8"/>
        <rFont val="Arial"/>
        <family val="2"/>
      </rPr>
      <t>SIMILAR OU SUPERIOR AO MODELO IBBL BBS-2/15 220V</t>
    </r>
  </si>
  <si>
    <t>Lima &amp; Aguiar Comércio Atacadista Ltda - ME</t>
  </si>
  <si>
    <t>18.493.258/0001-03</t>
  </si>
  <si>
    <t>Dirceu Longo &amp; Cia Ltda</t>
  </si>
  <si>
    <t>92.823.764/0001-03</t>
  </si>
  <si>
    <t>BR0150245/0036</t>
  </si>
  <si>
    <t>LAVADORA DE ALTA PRESSÃO</t>
  </si>
  <si>
    <r>
      <rPr>
        <sz val="8"/>
        <rFont val="Arial"/>
        <family val="2"/>
      </rPr>
      <t xml:space="preserve">Lavadora de alta pressão semiprofissional. Potência 1,5 KW, Tensão 110 Volts Mono, Vazão 400/500LH. Pressão 1550LBS / POL² (80bar); Certificadora NCC. Mangueira de 7,5 M. Bico frezador. Corte automático. Carrinho transporte. Garantia de 1 ano ou conforme fabricante do produto, o que for maior, contado da data da efetiva entrega. Referência: </t>
    </r>
    <r>
      <rPr>
        <b/>
        <sz val="8"/>
        <rFont val="Arial"/>
        <family val="2"/>
      </rPr>
      <t>SIMILAR OU SUPERIOR AO MODELO KARCHER HD585</t>
    </r>
  </si>
  <si>
    <t>Dimorvan Davi Menegusso - EPP</t>
  </si>
  <si>
    <t>07.065.479/0001-93</t>
  </si>
  <si>
    <t>GurgelMix Máquinas e Ferramentas S.A.</t>
  </si>
  <si>
    <t>29.302.348/0001-15</t>
  </si>
  <si>
    <t>Arzul Comércio de Máquinas Eireli</t>
  </si>
  <si>
    <t>26.544.764/0001-31</t>
  </si>
  <si>
    <t>BR0027693/0001</t>
  </si>
  <si>
    <t>MÁQUINA DE CAFÉ EXPRESSO</t>
  </si>
  <si>
    <r>
      <rPr>
        <sz val="8"/>
        <rFont val="Arial"/>
        <family val="2"/>
      </rPr>
      <t xml:space="preserve">Cafeteira elétrica, com as seguintes especificações mínimas: Cafeteira expressa automática. Potência:  1.850 WATTS. 220 Volts. Recipiente de grãos 500 gramas. Reservatório de água 2,5 Litros. Reservatório de borras para 15 borras. Pressão 15 BAR. Moinho ajustável. Com vaporizador. Bandeja de resíduos removível. Ajuste de quantidade de café. Composta dos materiais ABS e aço. Com cabo de força. Manual de instruções e chave para ajuste de moinho. Garantia de 1 ano ou conforme fabricante do produto, o que for maior, contado da data da efetiva entrega. Referência: </t>
    </r>
    <r>
      <rPr>
        <b/>
        <sz val="8"/>
        <rFont val="Arial"/>
        <family val="2"/>
      </rPr>
      <t>SIMILAR OU SUPERIOR AO MODELO SAECO LIRIKA PLUS SILVER 220V</t>
    </r>
  </si>
  <si>
    <t>Lucas Manoel da Costa 08864133623</t>
  </si>
  <si>
    <t>19.209.231/0001-38</t>
  </si>
  <si>
    <t>J.S. Comércio de Máquinas de Café Expresso Eireli</t>
  </si>
  <si>
    <t>11.023.692/0001-00</t>
  </si>
  <si>
    <t>BEBEDOURO COLUNA PRESSÃO</t>
  </si>
  <si>
    <r>
      <rPr>
        <sz val="8"/>
        <rFont val="Arial"/>
        <family val="2"/>
      </rPr>
      <t xml:space="preserve">Bebedouro Tipo coluna; Compressor: com gás ecológico R134a; 01 Jato para boca; 01 Jato para copo; Regulagem do jato de água; Serpentina externa (para fácil higienização); Gabinete em inox; Tampo em aço inox polido; Depósito de água em aço inox 304; Dreno para limpeza; 220 Volts; Garantia de 1 ano ou conforme fabricante do produto, o que for maior, contado da data da efetiva entrega. Referência: </t>
    </r>
    <r>
      <rPr>
        <b/>
        <sz val="8"/>
        <rFont val="Arial"/>
        <family val="2"/>
      </rPr>
      <t>SIMILAR OU SUPERIOR AO MODELO IBBL BAG 40 INOX 220V</t>
    </r>
  </si>
  <si>
    <t>Omega Comercial de Equipamentos Eireli</t>
  </si>
  <si>
    <t>31.737.518/0001-36</t>
  </si>
  <si>
    <t>One Comercial - Eireli</t>
  </si>
  <si>
    <t>19.658.645/0001-44</t>
  </si>
  <si>
    <t>PURIFICADOR DE AGUA ACESSÍVEL</t>
  </si>
  <si>
    <r>
      <rPr>
        <sz val="8"/>
        <rFont val="Arial"/>
        <family val="2"/>
      </rPr>
      <t xml:space="preserve">Bebedouro Acessível PNE; Dimensões Aproximadas (A x L x P): 570x460x480; Design suspenso; Compressor - gás ecológico R-134a;  Refil fácil troca filtro;  Teclas em Braille; Jato para boca; Protetor bucal flexível; Regulagem do jato de água; Refil Bacteriostástico: para controle de proliferação de bactérias; desmontável para higienização; Serpentina externa (para facilitar a higienização); Gabinete em chapa eletrozincada na cor prata; Tampo em aço inox 304 escovado; Depósito de água em aço inox 304 ; Dreno para limpeza; Ralo sifonado; Fixação na parede; 110 Volts. Garantia de 1 ano ou conforme fabricante do produto, o que for maior, contado da data da efetiva entrega. Referência: </t>
    </r>
    <r>
      <rPr>
        <b/>
        <sz val="8"/>
        <rFont val="Arial"/>
        <family val="2"/>
      </rPr>
      <t>SIMILAR OU SUPERIOR AO MODELO IBBL PDF 100</t>
    </r>
  </si>
  <si>
    <t>MP Purificadores de Água Ltda - EPP</t>
  </si>
  <si>
    <t>00.105.032/0001-51</t>
  </si>
  <si>
    <t>H2O Purificadores e Refil de Água Eireli - EPP</t>
  </si>
  <si>
    <t>18.652.408/0001-03</t>
  </si>
  <si>
    <t>Olmir Ioris e Cia Ltda</t>
  </si>
  <si>
    <t>70.429.956/0001-99</t>
  </si>
  <si>
    <t>PURIFICADOR DE ÁGUA PAREDE</t>
  </si>
  <si>
    <r>
      <rPr>
        <sz val="8"/>
        <rFont val="Arial"/>
        <family val="2"/>
      </rPr>
      <t xml:space="preserve">Purificador de Água Parede; Modo de filtragem Filtro de Carvão Ativado; Funções Filtrar e refrigerar a água; Composição/Material Aço e plástico; Dimensões aproximadas do produto (cm) - AxLxP 41x31x36 cm; Capacidade: 3,4 litros; Voltagem:  220 Volts; Garantia de 1 ano ou conforme fabricante do produto, o que for maior, contado da data da efetiva entrega. Referência: </t>
    </r>
    <r>
      <rPr>
        <b/>
        <sz val="8"/>
        <rFont val="Arial"/>
        <family val="2"/>
      </rPr>
      <t>SIMILAR OU SUPERIOR AO MODELO IBBL FR 600 SPECIALE</t>
    </r>
  </si>
  <si>
    <t>Puri Azul Soluções Ambientais Eireli</t>
  </si>
  <si>
    <t>13.718.642/0001-72</t>
  </si>
  <si>
    <t>Amazon Serviços de Varejo do Brasil Ltda.</t>
  </si>
  <si>
    <t>15.436.940/0001-03</t>
  </si>
  <si>
    <t>Ribeiro &amp; Lima Comercial Ltda - ME</t>
  </si>
  <si>
    <t>42.799.940/0001-32</t>
  </si>
  <si>
    <t>BEBEDOURO DE ÁGUA P GARRAFÃO</t>
  </si>
  <si>
    <t xml:space="preserve">Bebedouro Tipo coluna para Garrafão: Dimensões aproximadas, 410 x 312 x 357; Compressor: com gás ecológico R134a; desmontável para higienização; Serpentina externa para fácil higienização; Pés antiderrapantes; Tensão 220 Volts; Garantia de 1 ano ou conforme fabricante do produto, o que for maior, contado da data da efetiva entrega. Referência: SIMILAR OU SUPERIOR AO MODELO IBBL GFN 2000 </t>
  </si>
  <si>
    <t>Polo Distribuidora e Prestadora de Serviços Eireli</t>
  </si>
  <si>
    <t>31.173.839/0001-55</t>
  </si>
  <si>
    <t>L S Vieira - ME</t>
  </si>
  <si>
    <t>29.028.467/0001-21</t>
  </si>
  <si>
    <t>VALOR UNITÁRIO ESTIMADO</t>
  </si>
  <si>
    <t>ARQ</t>
  </si>
  <si>
    <t>ARS</t>
  </si>
  <si>
    <t>AVR</t>
  </si>
  <si>
    <t>BRA</t>
  </si>
  <si>
    <t>BRI</t>
  </si>
  <si>
    <t>BRT</t>
  </si>
  <si>
    <t>BRU</t>
  </si>
  <si>
    <t>BTV</t>
  </si>
  <si>
    <t>CAR</t>
  </si>
  <si>
    <t>CBT</t>
  </si>
  <si>
    <t>CJO</t>
  </si>
  <si>
    <t>CMP</t>
  </si>
  <si>
    <t>CPB</t>
  </si>
  <si>
    <t>CPV</t>
  </si>
  <si>
    <t>CTD</t>
  </si>
  <si>
    <t>FER</t>
  </si>
  <si>
    <t>FRM</t>
  </si>
  <si>
    <t xml:space="preserve"> GRU</t>
  </si>
  <si>
    <t>HTO</t>
  </si>
  <si>
    <t>IQB</t>
  </si>
  <si>
    <t>ISA</t>
  </si>
  <si>
    <t>ITP</t>
  </si>
  <si>
    <t>ITQ</t>
  </si>
  <si>
    <t>ITS</t>
  </si>
  <si>
    <t>ITV</t>
  </si>
  <si>
    <t>JCR</t>
  </si>
  <si>
    <t>JND</t>
  </si>
  <si>
    <t>LIM</t>
  </si>
  <si>
    <t>MCC</t>
  </si>
  <si>
    <t>MRL</t>
  </si>
  <si>
    <t>MTO</t>
  </si>
  <si>
    <t>PEP</t>
  </si>
  <si>
    <t>PGP</t>
  </si>
  <si>
    <t>PPR</t>
  </si>
  <si>
    <t>PRC</t>
  </si>
  <si>
    <t>PTB</t>
  </si>
  <si>
    <t>PSG</t>
  </si>
  <si>
    <t>RIBEIRÃO PRETO</t>
  </si>
  <si>
    <t>RCL</t>
  </si>
  <si>
    <t>RGT</t>
  </si>
  <si>
    <t>SBV</t>
  </si>
  <si>
    <t>SCL</t>
  </si>
  <si>
    <t>SJC</t>
  </si>
  <si>
    <t>SLT</t>
  </si>
  <si>
    <t>SOR</t>
  </si>
  <si>
    <t>SMP</t>
  </si>
  <si>
    <t>SPO</t>
  </si>
  <si>
    <t>SRQ</t>
  </si>
  <si>
    <t>SRT</t>
  </si>
  <si>
    <t>SZN</t>
  </si>
  <si>
    <t>STA</t>
  </si>
  <si>
    <t>TUP</t>
  </si>
  <si>
    <t>UBT</t>
  </si>
  <si>
    <t>VTP</t>
  </si>
  <si>
    <t>REITORIA - CMA/DADM</t>
  </si>
  <si>
    <t>TOTAL REITORIA</t>
  </si>
  <si>
    <t xml:space="preserve">REQUISIÇÕES DA ATA DE REGISTO DE PREÇOS 16/2019- CONSUMO -MATERIAL ELÉTRICO-CÂMPUS HORTOLÂNDIA </t>
  </si>
  <si>
    <r>
      <rPr>
        <sz val="12"/>
        <color indexed="8"/>
        <rFont val="Arial"/>
        <family val="2"/>
      </rPr>
      <t xml:space="preserve">PROCESSO DE AQUISIÇÃO: </t>
    </r>
    <r>
      <rPr>
        <b/>
        <sz val="12"/>
        <color indexed="8"/>
        <rFont val="Arial"/>
        <family val="2"/>
      </rPr>
      <t>23305.005892.2019-24</t>
    </r>
  </si>
  <si>
    <r>
      <rPr>
        <sz val="12"/>
        <color indexed="8"/>
        <rFont val="Arial"/>
        <family val="2"/>
      </rPr>
      <t xml:space="preserve">PROCESSO ORIGINAL: </t>
    </r>
    <r>
      <rPr>
        <b/>
        <sz val="12"/>
        <color indexed="8"/>
        <rFont val="Arial"/>
        <family val="2"/>
      </rPr>
      <t xml:space="preserve">23305.001501.2019-87 </t>
    </r>
  </si>
  <si>
    <r>
      <rPr>
        <sz val="12"/>
        <color indexed="8"/>
        <rFont val="Arial"/>
        <family val="2"/>
      </rPr>
      <t>VALIDADE DA ATA:</t>
    </r>
    <r>
      <rPr>
        <b/>
        <sz val="12"/>
        <color indexed="8"/>
        <rFont val="Arial"/>
        <family val="2"/>
      </rPr>
      <t xml:space="preserve"> 01/12/2020</t>
    </r>
  </si>
  <si>
    <t>Sub 
elemento</t>
  </si>
  <si>
    <t>ESTIMADO</t>
  </si>
  <si>
    <t>UNID.</t>
  </si>
  <si>
    <t>QTD SOLICIT.</t>
  </si>
  <si>
    <t>VALOR LICITADO UNITÁRIO</t>
  </si>
  <si>
    <t>VALOR LICITADO TOTAL</t>
  </si>
  <si>
    <t>TOTAL FORNECEDOR</t>
  </si>
  <si>
    <t>REQUIS.</t>
  </si>
  <si>
    <t>OBS.</t>
  </si>
  <si>
    <t>PROSPERAR PRODUTOS
EIRELI</t>
  </si>
  <si>
    <t>30.802.043/0001-51</t>
  </si>
  <si>
    <t>DAA</t>
  </si>
  <si>
    <t>REGULARIDADE FISCAL VENCIDA  - RECEITA MUNICIPAL</t>
  </si>
  <si>
    <t>Total geral</t>
  </si>
  <si>
    <t>OBS: O MATERIAL NÃO FOI ESTIMADO PELO CAMPUS FOI FEITA UMA CESSÃO DE QUANTITATIVO PELO CAMPUS PIRACICABA</t>
  </si>
  <si>
    <t>THE BEST PRODUTOS
ELETRONICOS EIRELI</t>
  </si>
  <si>
    <t>18.706.498/0001-78</t>
  </si>
  <si>
    <t>Regularidade Fiscal Estadual/Distrital e Municipal</t>
  </si>
  <si>
    <t>BMAXX COMERCIO E
REPRESENTACOES EIRELI</t>
  </si>
  <si>
    <t>29.906.123/0001-78</t>
  </si>
  <si>
    <t>SICAF OK</t>
  </si>
  <si>
    <t>MAGITECH -DISTRIBUIDOR DE ELETRONICOS EIRELI</t>
  </si>
  <si>
    <t>AR COMERCIO DE
EQUIPAMENTOS - EIRELI</t>
  </si>
  <si>
    <t>18.710.690/0001-38</t>
  </si>
  <si>
    <t>MAGITECH -
DISTRIBUIDOR DE ELETRONICOS EIRELI</t>
  </si>
  <si>
    <t>QUALIFICAÇÃO ECONOMICA FINANCEIRA VENCIDA</t>
  </si>
  <si>
    <t>fornecedor liberado do compromisso de fornecimento conforme processo 23305.007076.2020-99</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</si>
</sst>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00_-;&quot;-R$ &quot;* #,##0.00_-;_-&quot;R$ &quot;* \-??_-;_-@_-"/>
    <numFmt numFmtId="165" formatCode="[$R$-416]\ #,##0.00;[Red]\-[$R$-416]\ #,##0.00"/>
    <numFmt numFmtId="166" formatCode="&quot;R$ &quot;#,##0.00"/>
    <numFmt numFmtId="167" formatCode="[$-416]General"/>
    <numFmt numFmtId="168" formatCode="&quot; R$ &quot;#,##0.00\ ;&quot; R$ (&quot;#,##0.00\);&quot; R$ -&quot;#\ ;@\ "/>
  </numFmts>
  <fonts count="55">
    <font>
      <sz val="10"/>
      <name val="Arial"/>
      <family val="0"/>
    </font>
    <font>
      <b/>
      <sz val="10"/>
      <name val="Arial"/>
      <family val="2"/>
    </font>
    <font>
      <b/>
      <sz val="9"/>
      <name val="Arial"/>
      <family val="2"/>
    </font>
    <font>
      <sz val="10"/>
      <color indexed="8"/>
      <name val="Arial"/>
      <family val="2"/>
    </font>
    <font>
      <sz val="8"/>
      <name val="Arial"/>
      <family val="2"/>
    </font>
    <font>
      <sz val="8"/>
      <color indexed="8"/>
      <name val="Arial"/>
      <family val="2"/>
    </font>
    <font>
      <b/>
      <sz val="8"/>
      <color indexed="8"/>
      <name val="Arial"/>
      <family val="2"/>
    </font>
    <font>
      <b/>
      <sz val="8"/>
      <name val="Arial"/>
      <family val="2"/>
    </font>
    <font>
      <b/>
      <sz val="11"/>
      <name val="Arial"/>
      <family val="2"/>
    </font>
    <font>
      <b/>
      <sz val="14"/>
      <name val="Arial"/>
      <family val="2"/>
    </font>
    <font>
      <sz val="11"/>
      <name val="Arial"/>
      <family val="2"/>
    </font>
    <font>
      <b/>
      <sz val="9"/>
      <color indexed="8"/>
      <name val="Segoe UI"/>
      <family val="2"/>
    </font>
    <font>
      <b/>
      <u val="single"/>
      <sz val="12"/>
      <color indexed="8"/>
      <name val="Arial"/>
      <family val="2"/>
    </font>
    <font>
      <sz val="12"/>
      <name val="Arial"/>
      <family val="2"/>
    </font>
    <font>
      <sz val="12"/>
      <color indexed="8"/>
      <name val="Arial"/>
      <family val="2"/>
    </font>
    <font>
      <b/>
      <sz val="12"/>
      <color indexed="8"/>
      <name val="Arial"/>
      <family val="2"/>
    </font>
    <font>
      <b/>
      <sz val="11"/>
      <color indexed="8"/>
      <name val="Arial"/>
      <family val="2"/>
    </font>
    <font>
      <sz val="10"/>
      <color indexed="8"/>
      <name val="Arial1"/>
      <family val="0"/>
    </font>
    <font>
      <sz val="8"/>
      <color indexed="8"/>
      <name val="Verdana"/>
      <family val="2"/>
    </font>
    <font>
      <sz val="14"/>
      <color indexed="8"/>
      <name val="Verdan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5"/>
        <bgColor indexed="64"/>
      </patternFill>
    </fill>
    <fill>
      <patternFill patternType="solid">
        <fgColor indexed="50"/>
        <bgColor indexed="64"/>
      </patternFill>
    </fill>
    <fill>
      <patternFill patternType="solid">
        <fgColor indexed="13"/>
        <bgColor indexed="64"/>
      </patternFill>
    </fill>
    <fill>
      <patternFill patternType="solid">
        <fgColor indexed="47"/>
        <bgColor indexed="64"/>
      </patternFill>
    </fill>
    <fill>
      <patternFill patternType="solid">
        <fgColor indexed="22"/>
        <bgColor indexed="64"/>
      </patternFill>
    </fill>
    <fill>
      <patternFill patternType="solid">
        <fgColor rgb="FFFF0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style="medium">
        <color indexed="8"/>
      </top>
      <bottom style="thin">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thin">
        <color indexed="8"/>
      </right>
      <top style="medium">
        <color indexed="8"/>
      </top>
      <bottom style="medium"/>
    </border>
    <border>
      <left style="thin">
        <color indexed="8"/>
      </left>
      <right style="medium">
        <color indexed="8"/>
      </right>
      <top style="medium">
        <color indexed="8"/>
      </top>
      <bottom style="medium"/>
    </border>
    <border>
      <left style="thin">
        <color indexed="8"/>
      </left>
      <right style="thin">
        <color indexed="8"/>
      </right>
      <top style="medium">
        <color indexed="8"/>
      </top>
      <bottom style="medium"/>
    </border>
    <border>
      <left style="thin">
        <color indexed="8"/>
      </left>
      <right style="thin">
        <color indexed="8"/>
      </right>
      <top>
        <color indexed="63"/>
      </top>
      <bottom>
        <color indexed="63"/>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color indexed="63"/>
      </left>
      <right>
        <color indexed="63"/>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0" fillId="0" borderId="0">
      <alignment/>
      <protection/>
    </xf>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168" fontId="17" fillId="0" borderId="0">
      <alignment/>
      <protection/>
    </xf>
    <xf numFmtId="164" fontId="0" fillId="0" borderId="0" applyFill="0" applyBorder="0" applyAlignment="0" applyProtection="0"/>
    <xf numFmtId="42" fontId="0" fillId="0" borderId="0" applyFill="0" applyBorder="0" applyAlignment="0" applyProtection="0"/>
    <xf numFmtId="164" fontId="0" fillId="0" borderId="0" applyFill="0" applyBorder="0" applyAlignment="0" applyProtection="0"/>
    <xf numFmtId="0" fontId="45" fillId="30" borderId="0" applyNumberFormat="0" applyBorder="0" applyAlignment="0" applyProtection="0"/>
    <xf numFmtId="0" fontId="0" fillId="0" borderId="0">
      <alignment/>
      <protection/>
    </xf>
    <xf numFmtId="0" fontId="0" fillId="0" borderId="0">
      <alignment/>
      <protection/>
    </xf>
    <xf numFmtId="0" fontId="0" fillId="31" borderId="4" applyNumberFormat="0" applyFont="0" applyAlignment="0" applyProtection="0"/>
    <xf numFmtId="9" fontId="0" fillId="0" borderId="0" applyFill="0" applyBorder="0" applyAlignment="0" applyProtection="0"/>
    <xf numFmtId="0" fontId="46" fillId="32" borderId="0" applyNumberFormat="0" applyBorder="0" applyAlignment="0" applyProtection="0"/>
    <xf numFmtId="0" fontId="47" fillId="21" borderId="5" applyNumberFormat="0" applyAlignment="0" applyProtection="0"/>
    <xf numFmtId="41" fontId="0" fillId="0" borderId="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43" fontId="0" fillId="0" borderId="0" applyFill="0" applyBorder="0" applyAlignment="0" applyProtection="0"/>
  </cellStyleXfs>
  <cellXfs count="141">
    <xf numFmtId="0" fontId="0" fillId="0" borderId="0" xfId="0" applyAlignment="1">
      <alignment/>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165" fontId="1" fillId="33" borderId="10" xfId="46" applyNumberFormat="1" applyFont="1" applyFill="1" applyBorder="1" applyAlignment="1" applyProtection="1">
      <alignment horizontal="center" vertical="center" wrapText="1"/>
      <protection/>
    </xf>
    <xf numFmtId="164" fontId="1" fillId="33" borderId="10" xfId="46" applyFont="1" applyFill="1" applyBorder="1" applyAlignment="1" applyProtection="1">
      <alignment horizontal="center" vertical="center" wrapText="1"/>
      <protection/>
    </xf>
    <xf numFmtId="164" fontId="1" fillId="33" borderId="10" xfId="46" applyNumberFormat="1" applyFont="1" applyFill="1" applyBorder="1" applyAlignment="1" applyProtection="1">
      <alignment horizontal="center" vertical="center" wrapText="1"/>
      <protection/>
    </xf>
    <xf numFmtId="0" fontId="2" fillId="34" borderId="10" xfId="48" applyNumberFormat="1" applyFont="1" applyFill="1" applyBorder="1" applyAlignment="1" applyProtection="1">
      <alignment horizontal="center" vertical="center" wrapText="1"/>
      <protection/>
    </xf>
    <xf numFmtId="164" fontId="2" fillId="34" borderId="10" xfId="48" applyNumberFormat="1" applyFont="1" applyFill="1" applyBorder="1" applyAlignment="1" applyProtection="1">
      <alignment horizontal="center" vertical="center" wrapText="1"/>
      <protection/>
    </xf>
    <xf numFmtId="0" fontId="0" fillId="0" borderId="0" xfId="0" applyFont="1" applyBorder="1" applyAlignment="1">
      <alignment vertical="center"/>
    </xf>
    <xf numFmtId="0" fontId="0" fillId="0" borderId="10" xfId="0" applyFont="1" applyBorder="1" applyAlignment="1">
      <alignment horizontal="center" vertical="center"/>
    </xf>
    <xf numFmtId="0" fontId="0" fillId="0" borderId="10" xfId="0" applyBorder="1" applyAlignment="1">
      <alignment/>
    </xf>
    <xf numFmtId="0" fontId="0" fillId="0" borderId="10" xfId="0" applyFont="1" applyBorder="1" applyAlignment="1">
      <alignment wrapText="1"/>
    </xf>
    <xf numFmtId="0" fontId="0" fillId="0" borderId="10" xfId="0" applyBorder="1" applyAlignment="1">
      <alignment vertical="center"/>
    </xf>
    <xf numFmtId="0" fontId="0" fillId="0" borderId="10" xfId="0" applyBorder="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justify" vertical="center" wrapText="1"/>
    </xf>
    <xf numFmtId="0" fontId="0" fillId="0" borderId="12" xfId="0" applyFont="1" applyBorder="1" applyAlignment="1">
      <alignment vertical="center" wrapText="1"/>
    </xf>
    <xf numFmtId="0" fontId="0" fillId="0" borderId="10" xfId="0" applyFont="1" applyBorder="1" applyAlignment="1">
      <alignment vertical="center" wrapText="1"/>
    </xf>
    <xf numFmtId="4" fontId="0" fillId="0" borderId="10" xfId="0" applyNumberFormat="1" applyFont="1" applyBorder="1" applyAlignment="1">
      <alignment vertical="center" wrapText="1"/>
    </xf>
    <xf numFmtId="166" fontId="0" fillId="0" borderId="10" xfId="0" applyNumberFormat="1" applyBorder="1" applyAlignment="1">
      <alignment horizontal="center" vertical="center"/>
    </xf>
    <xf numFmtId="0" fontId="4" fillId="0" borderId="10" xfId="0" applyFont="1" applyBorder="1" applyAlignment="1">
      <alignment horizontal="justify" vertical="center" wrapText="1"/>
    </xf>
    <xf numFmtId="4" fontId="0" fillId="0" borderId="10" xfId="0" applyNumberFormat="1" applyFont="1" applyFill="1" applyBorder="1" applyAlignment="1">
      <alignment vertical="center" wrapText="1"/>
    </xf>
    <xf numFmtId="0" fontId="4" fillId="0" borderId="10" xfId="0" applyFont="1" applyBorder="1" applyAlignment="1">
      <alignment vertical="center" wrapText="1"/>
    </xf>
    <xf numFmtId="0" fontId="0" fillId="0" borderId="10" xfId="0" applyFont="1" applyFill="1" applyBorder="1" applyAlignment="1">
      <alignment vertical="center" wrapText="1"/>
    </xf>
    <xf numFmtId="0" fontId="0" fillId="35" borderId="10" xfId="0" applyFont="1" applyFill="1" applyBorder="1" applyAlignment="1">
      <alignment/>
    </xf>
    <xf numFmtId="0" fontId="0" fillId="35" borderId="10" xfId="0" applyFont="1" applyFill="1" applyBorder="1" applyAlignment="1">
      <alignment wrapText="1"/>
    </xf>
    <xf numFmtId="0" fontId="0" fillId="35" borderId="10" xfId="0" applyFont="1" applyFill="1" applyBorder="1" applyAlignment="1">
      <alignment horizontal="center" vertical="center"/>
    </xf>
    <xf numFmtId="0" fontId="0" fillId="35" borderId="10" xfId="0" applyFill="1" applyBorder="1" applyAlignment="1">
      <alignment vertical="center"/>
    </xf>
    <xf numFmtId="0" fontId="0" fillId="35" borderId="10" xfId="0" applyFill="1" applyBorder="1" applyAlignment="1">
      <alignment horizontal="center" vertical="center"/>
    </xf>
    <xf numFmtId="0" fontId="3"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justify" vertical="center" wrapText="1"/>
    </xf>
    <xf numFmtId="0" fontId="0" fillId="35" borderId="12" xfId="0" applyFont="1" applyFill="1" applyBorder="1" applyAlignment="1">
      <alignment vertical="center" wrapText="1"/>
    </xf>
    <xf numFmtId="0" fontId="0" fillId="35" borderId="10" xfId="0" applyFont="1" applyFill="1" applyBorder="1" applyAlignment="1">
      <alignment vertical="center" wrapText="1"/>
    </xf>
    <xf numFmtId="4" fontId="0" fillId="35" borderId="10" xfId="0" applyNumberFormat="1" applyFont="1" applyFill="1" applyBorder="1" applyAlignment="1">
      <alignment vertical="center" wrapText="1"/>
    </xf>
    <xf numFmtId="0" fontId="0" fillId="35" borderId="0" xfId="0" applyFill="1" applyAlignment="1">
      <alignment/>
    </xf>
    <xf numFmtId="166" fontId="0" fillId="35" borderId="10" xfId="0" applyNumberFormat="1" applyFill="1" applyBorder="1" applyAlignment="1">
      <alignment horizontal="center" vertical="center"/>
    </xf>
    <xf numFmtId="0" fontId="0" fillId="0" borderId="12" xfId="0" applyFont="1" applyFill="1" applyBorder="1" applyAlignment="1">
      <alignment vertical="center" wrapText="1"/>
    </xf>
    <xf numFmtId="0" fontId="0" fillId="0" borderId="10" xfId="0" applyFont="1" applyBorder="1" applyAlignment="1">
      <alignment horizontal="center" vertical="center" wrapText="1"/>
    </xf>
    <xf numFmtId="0" fontId="0" fillId="36" borderId="10" xfId="0" applyFont="1" applyFill="1" applyBorder="1" applyAlignment="1">
      <alignment horizontal="center" vertical="center"/>
    </xf>
    <xf numFmtId="0" fontId="0" fillId="36" borderId="10" xfId="0" applyFill="1" applyBorder="1" applyAlignment="1">
      <alignment/>
    </xf>
    <xf numFmtId="0" fontId="0" fillId="36" borderId="10" xfId="0" applyFont="1" applyFill="1" applyBorder="1" applyAlignment="1">
      <alignment wrapText="1"/>
    </xf>
    <xf numFmtId="0" fontId="0" fillId="36" borderId="10" xfId="0" applyFill="1" applyBorder="1" applyAlignment="1">
      <alignment vertical="center"/>
    </xf>
    <xf numFmtId="0" fontId="0" fillId="36" borderId="10" xfId="0" applyFill="1" applyBorder="1" applyAlignment="1">
      <alignment horizontal="center" vertical="center"/>
    </xf>
    <xf numFmtId="0" fontId="3" fillId="36"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6" borderId="10" xfId="0" applyFont="1" applyFill="1" applyBorder="1" applyAlignment="1">
      <alignment horizontal="justify" vertical="center" wrapText="1"/>
    </xf>
    <xf numFmtId="0" fontId="0" fillId="36" borderId="12" xfId="0" applyFont="1" applyFill="1" applyBorder="1" applyAlignment="1">
      <alignment vertical="center" wrapText="1"/>
    </xf>
    <xf numFmtId="0" fontId="0" fillId="36" borderId="10" xfId="0" applyFont="1" applyFill="1" applyBorder="1" applyAlignment="1">
      <alignment vertical="center" wrapText="1"/>
    </xf>
    <xf numFmtId="4" fontId="0" fillId="36" borderId="10" xfId="0" applyNumberFormat="1" applyFont="1" applyFill="1" applyBorder="1" applyAlignment="1">
      <alignment vertical="center" wrapText="1"/>
    </xf>
    <xf numFmtId="0" fontId="0" fillId="35" borderId="0" xfId="0" applyFont="1" applyFill="1" applyAlignment="1">
      <alignment vertical="center"/>
    </xf>
    <xf numFmtId="4" fontId="1" fillId="0" borderId="10" xfId="0" applyNumberFormat="1" applyFont="1" applyBorder="1" applyAlignment="1">
      <alignment/>
    </xf>
    <xf numFmtId="0" fontId="8" fillId="34" borderId="10" xfId="48" applyNumberFormat="1" applyFont="1" applyFill="1" applyBorder="1" applyAlignment="1" applyProtection="1">
      <alignment horizontal="left" vertical="center" wrapText="1"/>
      <protection/>
    </xf>
    <xf numFmtId="166" fontId="9" fillId="34" borderId="10" xfId="48" applyNumberFormat="1" applyFont="1" applyFill="1" applyBorder="1" applyAlignment="1" applyProtection="1">
      <alignment horizontal="center" vertical="center" wrapText="1"/>
      <protection/>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0" xfId="0" applyFont="1" applyBorder="1" applyAlignment="1">
      <alignment vertical="center" wrapText="1"/>
    </xf>
    <xf numFmtId="164" fontId="0" fillId="0" borderId="0" xfId="46" applyFont="1" applyFill="1" applyBorder="1" applyAlignment="1" applyProtection="1">
      <alignment vertical="center"/>
      <protection/>
    </xf>
    <xf numFmtId="164" fontId="0" fillId="0" borderId="0" xfId="0" applyNumberFormat="1" applyFont="1" applyBorder="1" applyAlignment="1">
      <alignment vertical="center"/>
    </xf>
    <xf numFmtId="164" fontId="0" fillId="0" borderId="0" xfId="0" applyNumberFormat="1" applyFont="1" applyFill="1" applyBorder="1" applyAlignment="1">
      <alignment vertical="center"/>
    </xf>
    <xf numFmtId="164" fontId="0" fillId="0" borderId="0" xfId="0" applyNumberFormat="1" applyFont="1" applyFill="1" applyBorder="1" applyAlignment="1">
      <alignment vertical="center" wrapText="1"/>
    </xf>
    <xf numFmtId="164" fontId="0" fillId="0" borderId="0" xfId="0" applyNumberFormat="1" applyFont="1" applyFill="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vertical="center"/>
    </xf>
    <xf numFmtId="164" fontId="8" fillId="33" borderId="10" xfId="46" applyFont="1" applyFill="1" applyBorder="1" applyAlignment="1" applyProtection="1">
      <alignment horizontal="center" vertical="center" textRotation="90" wrapText="1"/>
      <protection/>
    </xf>
    <xf numFmtId="164" fontId="8" fillId="33" borderId="10" xfId="46" applyFont="1" applyFill="1" applyBorder="1" applyAlignment="1" applyProtection="1">
      <alignment horizontal="center" vertical="center" wrapText="1"/>
      <protection/>
    </xf>
    <xf numFmtId="164" fontId="8" fillId="33" borderId="13" xfId="46" applyFont="1" applyFill="1" applyBorder="1" applyAlignment="1" applyProtection="1">
      <alignment horizontal="center" vertical="center" wrapText="1"/>
      <protection/>
    </xf>
    <xf numFmtId="164" fontId="0" fillId="0" borderId="0" xfId="46" applyFont="1" applyFill="1" applyBorder="1" applyAlignment="1" applyProtection="1">
      <alignment horizontal="center" vertical="center"/>
      <protection/>
    </xf>
    <xf numFmtId="164" fontId="0" fillId="0" borderId="0" xfId="0" applyNumberFormat="1" applyFont="1" applyBorder="1" applyAlignment="1">
      <alignment horizontal="center" vertical="center"/>
    </xf>
    <xf numFmtId="0" fontId="13" fillId="33" borderId="14" xfId="51" applyFont="1" applyFill="1" applyBorder="1">
      <alignment/>
      <protection/>
    </xf>
    <xf numFmtId="0" fontId="13" fillId="33" borderId="15" xfId="51" applyFont="1" applyFill="1" applyBorder="1">
      <alignment/>
      <protection/>
    </xf>
    <xf numFmtId="167" fontId="14" fillId="37" borderId="0" xfId="51" applyNumberFormat="1" applyFont="1" applyFill="1" applyBorder="1" applyAlignment="1">
      <alignment vertical="top"/>
      <protection/>
    </xf>
    <xf numFmtId="167" fontId="15" fillId="37" borderId="0" xfId="51" applyNumberFormat="1" applyFont="1" applyFill="1" applyBorder="1" applyAlignment="1">
      <alignment vertical="center"/>
      <protection/>
    </xf>
    <xf numFmtId="49" fontId="16" fillId="37" borderId="16" xfId="51" applyNumberFormat="1" applyFont="1" applyFill="1" applyBorder="1" applyAlignment="1">
      <alignment horizontal="center" vertical="center" wrapText="1"/>
      <protection/>
    </xf>
    <xf numFmtId="167" fontId="16" fillId="37" borderId="17" xfId="51" applyNumberFormat="1" applyFont="1" applyFill="1" applyBorder="1" applyAlignment="1">
      <alignment horizontal="center" vertical="center" wrapText="1"/>
      <protection/>
    </xf>
    <xf numFmtId="49" fontId="16" fillId="37" borderId="17" xfId="51" applyNumberFormat="1" applyFont="1" applyFill="1" applyBorder="1" applyAlignment="1">
      <alignment horizontal="center" vertical="center" wrapText="1"/>
      <protection/>
    </xf>
    <xf numFmtId="166" fontId="16" fillId="37" borderId="17" xfId="51" applyNumberFormat="1" applyFont="1" applyFill="1" applyBorder="1" applyAlignment="1">
      <alignment horizontal="center" vertical="center" wrapText="1"/>
      <protection/>
    </xf>
    <xf numFmtId="166" fontId="16" fillId="37" borderId="17" xfId="45" applyNumberFormat="1" applyFont="1" applyFill="1" applyBorder="1" applyAlignment="1">
      <alignment horizontal="center" vertical="center" wrapText="1"/>
      <protection/>
    </xf>
    <xf numFmtId="167" fontId="16" fillId="37" borderId="18" xfId="51" applyNumberFormat="1" applyFont="1" applyFill="1" applyBorder="1" applyAlignment="1">
      <alignment horizontal="center" vertical="center" wrapText="1"/>
      <protection/>
    </xf>
    <xf numFmtId="0" fontId="0" fillId="0" borderId="16" xfId="0" applyBorder="1" applyAlignment="1">
      <alignment horizontal="center" vertical="center"/>
    </xf>
    <xf numFmtId="0" fontId="0" fillId="0" borderId="10" xfId="0" applyFont="1" applyFill="1" applyBorder="1" applyAlignment="1">
      <alignment horizontal="left"/>
    </xf>
    <xf numFmtId="0" fontId="0" fillId="0" borderId="19" xfId="0" applyFont="1" applyBorder="1" applyAlignment="1">
      <alignment horizontal="center" vertical="center"/>
    </xf>
    <xf numFmtId="166" fontId="9" fillId="0" borderId="17" xfId="0" applyNumberFormat="1" applyFont="1" applyBorder="1" applyAlignment="1">
      <alignment horizontal="center" vertical="center"/>
    </xf>
    <xf numFmtId="0" fontId="18" fillId="0" borderId="17" xfId="0" applyFont="1" applyBorder="1" applyAlignment="1">
      <alignment horizontal="center" vertical="center" wrapText="1"/>
    </xf>
    <xf numFmtId="0" fontId="19" fillId="0" borderId="17" xfId="0" applyFont="1" applyBorder="1" applyAlignment="1">
      <alignment horizontal="center" vertical="center"/>
    </xf>
    <xf numFmtId="0" fontId="1" fillId="0" borderId="17" xfId="0" applyFont="1" applyBorder="1" applyAlignment="1">
      <alignment horizontal="center" vertical="center"/>
    </xf>
    <xf numFmtId="0" fontId="0" fillId="0" borderId="18" xfId="0" applyFont="1" applyBorder="1" applyAlignment="1">
      <alignment horizontal="center" vertical="center" wrapText="1"/>
    </xf>
    <xf numFmtId="0" fontId="0" fillId="0" borderId="0" xfId="0" applyBorder="1" applyAlignment="1">
      <alignment horizontal="center" vertical="center"/>
    </xf>
    <xf numFmtId="0" fontId="0" fillId="0" borderId="0" xfId="0" applyFont="1" applyFill="1" applyBorder="1" applyAlignment="1">
      <alignment horizontal="left"/>
    </xf>
    <xf numFmtId="164" fontId="0" fillId="0" borderId="0" xfId="46" applyNumberFormat="1" applyFont="1" applyFill="1" applyBorder="1" applyAlignment="1" applyProtection="1">
      <alignment horizontal="left" vertical="center" wrapText="1"/>
      <protection/>
    </xf>
    <xf numFmtId="166" fontId="0" fillId="0" borderId="0" xfId="0" applyNumberFormat="1" applyBorder="1" applyAlignment="1">
      <alignment horizontal="center" vertical="center"/>
    </xf>
    <xf numFmtId="166" fontId="9" fillId="0" borderId="20" xfId="0" applyNumberFormat="1" applyFont="1" applyBorder="1" applyAlignment="1">
      <alignment horizontal="center" vertical="center"/>
    </xf>
    <xf numFmtId="0" fontId="18" fillId="0" borderId="0" xfId="0" applyFont="1" applyBorder="1" applyAlignment="1">
      <alignment horizontal="center" vertical="center" wrapText="1"/>
    </xf>
    <xf numFmtId="0" fontId="19" fillId="0" borderId="0" xfId="0" applyFont="1" applyBorder="1" applyAlignment="1">
      <alignment horizontal="center" vertical="center"/>
    </xf>
    <xf numFmtId="166" fontId="9" fillId="0" borderId="21" xfId="51" applyNumberFormat="1" applyFont="1" applyBorder="1" applyAlignment="1">
      <alignment horizontal="center" vertical="center"/>
      <protection/>
    </xf>
    <xf numFmtId="0" fontId="0" fillId="0" borderId="0" xfId="0" applyAlignment="1">
      <alignment horizontal="center" vertical="center"/>
    </xf>
    <xf numFmtId="0" fontId="0" fillId="0" borderId="10" xfId="0" applyFont="1" applyFill="1" applyBorder="1" applyAlignment="1">
      <alignment horizontal="left" vertical="center"/>
    </xf>
    <xf numFmtId="164" fontId="0" fillId="0" borderId="10" xfId="46" applyNumberFormat="1" applyFont="1" applyFill="1" applyBorder="1" applyAlignment="1" applyProtection="1">
      <alignment horizontal="left" vertical="center" wrapText="1"/>
      <protection/>
    </xf>
    <xf numFmtId="0" fontId="0" fillId="0" borderId="21" xfId="0" applyFont="1" applyBorder="1" applyAlignment="1">
      <alignment horizontal="center" vertical="center" wrapText="1"/>
    </xf>
    <xf numFmtId="0" fontId="0" fillId="0" borderId="22" xfId="0" applyBorder="1" applyAlignment="1">
      <alignment horizontal="center" vertical="center"/>
    </xf>
    <xf numFmtId="0" fontId="0" fillId="0" borderId="22" xfId="0" applyFont="1" applyFill="1" applyBorder="1" applyAlignment="1">
      <alignment horizontal="left" vertical="center"/>
    </xf>
    <xf numFmtId="0" fontId="0" fillId="0" borderId="22" xfId="0" applyFont="1" applyBorder="1" applyAlignment="1">
      <alignment horizontal="center" vertical="center"/>
    </xf>
    <xf numFmtId="164" fontId="0" fillId="0" borderId="22" xfId="46" applyNumberFormat="1" applyFont="1" applyFill="1" applyBorder="1" applyAlignment="1" applyProtection="1">
      <alignment horizontal="left" vertical="center" wrapText="1"/>
      <protection/>
    </xf>
    <xf numFmtId="166" fontId="0" fillId="0" borderId="22" xfId="0" applyNumberFormat="1" applyBorder="1" applyAlignment="1">
      <alignment horizontal="center" vertical="center"/>
    </xf>
    <xf numFmtId="166" fontId="9" fillId="0" borderId="22" xfId="0" applyNumberFormat="1" applyFont="1" applyBorder="1" applyAlignment="1">
      <alignment horizontal="center" vertical="center"/>
    </xf>
    <xf numFmtId="166" fontId="9" fillId="0" borderId="0" xfId="0" applyNumberFormat="1" applyFont="1" applyBorder="1" applyAlignment="1">
      <alignment horizontal="center" vertical="center"/>
    </xf>
    <xf numFmtId="0" fontId="19" fillId="0" borderId="22" xfId="0" applyFont="1" applyBorder="1" applyAlignment="1">
      <alignment vertical="center"/>
    </xf>
    <xf numFmtId="0" fontId="0" fillId="0" borderId="23" xfId="0" applyBorder="1" applyAlignment="1">
      <alignment horizontal="center" vertical="center"/>
    </xf>
    <xf numFmtId="0" fontId="1" fillId="0" borderId="24" xfId="0" applyFont="1" applyBorder="1" applyAlignment="1">
      <alignment horizontal="center" vertical="center"/>
    </xf>
    <xf numFmtId="0" fontId="18" fillId="0" borderId="25" xfId="0" applyFont="1" applyBorder="1" applyAlignment="1">
      <alignment horizontal="center" vertical="center" wrapText="1"/>
    </xf>
    <xf numFmtId="4" fontId="0" fillId="36" borderId="26" xfId="0" applyNumberFormat="1" applyFont="1" applyFill="1" applyBorder="1" applyAlignment="1">
      <alignment horizontal="center" vertical="center" wrapText="1"/>
    </xf>
    <xf numFmtId="0" fontId="1" fillId="0" borderId="10" xfId="0" applyFont="1" applyBorder="1" applyAlignment="1">
      <alignment horizontal="center"/>
    </xf>
    <xf numFmtId="0" fontId="0" fillId="0" borderId="0" xfId="0" applyFont="1" applyBorder="1" applyAlignment="1">
      <alignment horizontal="center"/>
    </xf>
    <xf numFmtId="167" fontId="12" fillId="37" borderId="27" xfId="51" applyNumberFormat="1" applyFont="1" applyFill="1" applyBorder="1" applyAlignment="1">
      <alignment horizontal="center" vertical="center" wrapText="1"/>
      <protection/>
    </xf>
    <xf numFmtId="167" fontId="14" fillId="37" borderId="28" xfId="51" applyNumberFormat="1" applyFont="1" applyFill="1" applyBorder="1" applyAlignment="1">
      <alignment horizontal="left" vertical="top" wrapText="1"/>
      <protection/>
    </xf>
    <xf numFmtId="167" fontId="14" fillId="37" borderId="0" xfId="51" applyNumberFormat="1" applyFont="1" applyFill="1" applyBorder="1" applyAlignment="1">
      <alignment horizontal="center" vertical="top" wrapText="1"/>
      <protection/>
    </xf>
    <xf numFmtId="0" fontId="0" fillId="0" borderId="29" xfId="0" applyBorder="1" applyAlignment="1">
      <alignment horizontal="center"/>
    </xf>
    <xf numFmtId="0" fontId="9" fillId="0" borderId="21" xfId="51" applyFont="1" applyBorder="1" applyAlignment="1">
      <alignment horizontal="center" vertical="center"/>
      <protection/>
    </xf>
    <xf numFmtId="0" fontId="0" fillId="0" borderId="30" xfId="0" applyBorder="1" applyAlignment="1">
      <alignment horizontal="center" vertical="center"/>
    </xf>
    <xf numFmtId="0" fontId="18" fillId="0" borderId="22" xfId="0" applyFont="1" applyBorder="1" applyAlignment="1">
      <alignment horizontal="center" vertical="center" wrapText="1"/>
    </xf>
    <xf numFmtId="0" fontId="19" fillId="0" borderId="22" xfId="0" applyFont="1" applyBorder="1" applyAlignment="1">
      <alignment horizontal="center" vertical="center"/>
    </xf>
    <xf numFmtId="0" fontId="1" fillId="0" borderId="31" xfId="0" applyFont="1" applyBorder="1" applyAlignment="1">
      <alignment horizontal="center" vertical="center"/>
    </xf>
    <xf numFmtId="0" fontId="0" fillId="0" borderId="21" xfId="0" applyFont="1" applyBorder="1" applyAlignment="1">
      <alignment horizontal="center" vertical="center" wrapText="1"/>
    </xf>
    <xf numFmtId="0" fontId="0" fillId="38" borderId="10" xfId="0" applyFont="1" applyFill="1" applyBorder="1" applyAlignment="1">
      <alignment/>
    </xf>
    <xf numFmtId="0" fontId="0" fillId="38" borderId="10" xfId="0" applyFont="1" applyFill="1" applyBorder="1" applyAlignment="1">
      <alignment wrapText="1"/>
    </xf>
    <xf numFmtId="0" fontId="0" fillId="38" borderId="10" xfId="0" applyFont="1" applyFill="1" applyBorder="1" applyAlignment="1">
      <alignment horizontal="center" vertical="center"/>
    </xf>
    <xf numFmtId="0" fontId="0" fillId="38" borderId="10" xfId="0" applyFill="1" applyBorder="1" applyAlignment="1">
      <alignment vertical="center"/>
    </xf>
    <xf numFmtId="0" fontId="0" fillId="38" borderId="10" xfId="0" applyFill="1" applyBorder="1" applyAlignment="1">
      <alignment horizontal="center" vertical="center"/>
    </xf>
    <xf numFmtId="0" fontId="3" fillId="38" borderId="10" xfId="0" applyFont="1" applyFill="1" applyBorder="1" applyAlignment="1">
      <alignment horizontal="center" vertical="center" wrapText="1"/>
    </xf>
    <xf numFmtId="0" fontId="4" fillId="38" borderId="10" xfId="0" applyFont="1" applyFill="1" applyBorder="1" applyAlignment="1">
      <alignment horizontal="center" vertical="center" wrapText="1"/>
    </xf>
    <xf numFmtId="0" fontId="4" fillId="38" borderId="10" xfId="0" applyFont="1" applyFill="1" applyBorder="1" applyAlignment="1">
      <alignment horizontal="justify" vertical="center" wrapText="1"/>
    </xf>
    <xf numFmtId="0" fontId="0" fillId="38" borderId="12" xfId="0" applyFont="1" applyFill="1" applyBorder="1" applyAlignment="1">
      <alignment vertical="center" wrapText="1"/>
    </xf>
    <xf numFmtId="0" fontId="0" fillId="38" borderId="10" xfId="0" applyFont="1" applyFill="1" applyBorder="1" applyAlignment="1">
      <alignment vertical="center" wrapText="1"/>
    </xf>
    <xf numFmtId="4" fontId="0" fillId="38" borderId="10" xfId="0" applyNumberFormat="1" applyFont="1" applyFill="1" applyBorder="1" applyAlignment="1">
      <alignment vertical="center" wrapText="1"/>
    </xf>
    <xf numFmtId="0" fontId="0" fillId="38" borderId="0" xfId="0" applyFill="1" applyAlignment="1">
      <alignment/>
    </xf>
    <xf numFmtId="166" fontId="0" fillId="38" borderId="10" xfId="0" applyNumberFormat="1" applyFill="1" applyBorder="1" applyAlignment="1">
      <alignment horizontal="center" vertical="center"/>
    </xf>
  </cellXfs>
  <cellStyles count="5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Default" xfId="37"/>
    <cellStyle name="Ênfase1" xfId="38"/>
    <cellStyle name="Ênfase2" xfId="39"/>
    <cellStyle name="Ênfase3" xfId="40"/>
    <cellStyle name="Ênfase4" xfId="41"/>
    <cellStyle name="Ênfase5" xfId="42"/>
    <cellStyle name="Ênfase6" xfId="43"/>
    <cellStyle name="Entrada" xfId="44"/>
    <cellStyle name="Excel_BuiltIn_Currency 1" xfId="45"/>
    <cellStyle name="Currency" xfId="46"/>
    <cellStyle name="Currency [0]" xfId="47"/>
    <cellStyle name="Moeda 2" xfId="48"/>
    <cellStyle name="Neutro" xfId="49"/>
    <cellStyle name="Normal 2" xfId="50"/>
    <cellStyle name="Normal 3 2" xfId="51"/>
    <cellStyle name="Nota" xfId="52"/>
    <cellStyle name="Percent" xfId="53"/>
    <cellStyle name="Ruim" xfId="54"/>
    <cellStyle name="Saída" xfId="55"/>
    <cellStyle name="Comma [0]" xfId="56"/>
    <cellStyle name="Texto de Aviso" xfId="57"/>
    <cellStyle name="Texto Explicativo" xfId="58"/>
    <cellStyle name="Título" xfId="59"/>
    <cellStyle name="Título 1" xfId="60"/>
    <cellStyle name="Título 2" xfId="61"/>
    <cellStyle name="Título 3" xfId="62"/>
    <cellStyle name="Título 4" xfId="63"/>
    <cellStyle name="Total" xfId="64"/>
    <cellStyle name="Comma"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P41"/>
  <sheetViews>
    <sheetView tabSelected="1" zoomScale="89" zoomScaleNormal="89" zoomScalePageLayoutView="0" workbookViewId="0" topLeftCell="S37">
      <selection activeCell="AP40" sqref="AP40"/>
    </sheetView>
  </sheetViews>
  <sheetFormatPr defaultColWidth="16.00390625" defaultRowHeight="12.75"/>
  <cols>
    <col min="1" max="1" width="10.28125" style="0" hidden="1" customWidth="1"/>
    <col min="2" max="2" width="12.140625" style="0" hidden="1" customWidth="1"/>
    <col min="3" max="3" width="25.28125" style="0" hidden="1" customWidth="1"/>
    <col min="4" max="4" width="16.00390625" style="0" customWidth="1"/>
    <col min="5" max="5" width="14.7109375" style="0" customWidth="1"/>
    <col min="6" max="6" width="13.7109375" style="0" hidden="1" customWidth="1"/>
    <col min="7" max="7" width="11.00390625" style="0" hidden="1" customWidth="1"/>
    <col min="8" max="13" width="16.00390625" style="0" hidden="1" customWidth="1"/>
    <col min="14" max="14" width="5.00390625" style="0" hidden="1" customWidth="1"/>
    <col min="15" max="15" width="6.7109375" style="0" customWidth="1"/>
    <col min="16" max="16" width="16.00390625" style="0" customWidth="1"/>
    <col min="17" max="17" width="15.140625" style="0" customWidth="1"/>
    <col min="18" max="18" width="58.57421875" style="0" customWidth="1"/>
    <col min="19" max="19" width="15.7109375" style="0" customWidth="1"/>
    <col min="20" max="20" width="18.00390625" style="0" hidden="1" customWidth="1"/>
    <col min="21" max="21" width="16.8515625" style="0" hidden="1" customWidth="1"/>
    <col min="22" max="22" width="15.8515625" style="0" hidden="1" customWidth="1"/>
    <col min="23" max="23" width="18.00390625" style="0" hidden="1" customWidth="1"/>
    <col min="24" max="24" width="16.8515625" style="0" hidden="1" customWidth="1"/>
    <col min="25" max="25" width="15.8515625" style="0" hidden="1" customWidth="1"/>
    <col min="26" max="27" width="18.00390625" style="0" hidden="1" customWidth="1"/>
    <col min="28" max="28" width="15.8515625" style="0" hidden="1" customWidth="1"/>
    <col min="29" max="29" width="14.7109375" style="0" customWidth="1"/>
    <col min="30" max="37" width="16.00390625" style="0" hidden="1" customWidth="1"/>
    <col min="38" max="40" width="16.00390625" style="0" customWidth="1"/>
    <col min="41" max="41" width="20.140625" style="0" customWidth="1"/>
    <col min="42" max="42" width="77.7109375" style="0" customWidth="1"/>
  </cols>
  <sheetData>
    <row r="1" spans="1:41" s="10" customFormat="1" ht="57"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2" t="s">
        <v>16</v>
      </c>
      <c r="R1" s="2" t="s">
        <v>17</v>
      </c>
      <c r="S1" s="3" t="s">
        <v>18</v>
      </c>
      <c r="T1" s="4" t="s">
        <v>19</v>
      </c>
      <c r="U1" s="1" t="s">
        <v>20</v>
      </c>
      <c r="V1" s="5" t="s">
        <v>21</v>
      </c>
      <c r="W1" s="1" t="s">
        <v>22</v>
      </c>
      <c r="X1" s="1" t="s">
        <v>23</v>
      </c>
      <c r="Y1" s="5" t="s">
        <v>24</v>
      </c>
      <c r="Z1" s="1" t="s">
        <v>25</v>
      </c>
      <c r="AA1" s="1" t="s">
        <v>26</v>
      </c>
      <c r="AB1" s="6" t="s">
        <v>27</v>
      </c>
      <c r="AC1" s="7" t="s">
        <v>28</v>
      </c>
      <c r="AD1" s="1" t="s">
        <v>29</v>
      </c>
      <c r="AE1" s="7" t="s">
        <v>30</v>
      </c>
      <c r="AF1" s="7" t="s">
        <v>31</v>
      </c>
      <c r="AG1" s="7" t="s">
        <v>32</v>
      </c>
      <c r="AH1" s="7" t="s">
        <v>33</v>
      </c>
      <c r="AI1" s="7" t="s">
        <v>34</v>
      </c>
      <c r="AJ1" s="7" t="s">
        <v>35</v>
      </c>
      <c r="AK1" s="7" t="s">
        <v>36</v>
      </c>
      <c r="AL1" s="7" t="s">
        <v>37</v>
      </c>
      <c r="AM1" s="7" t="s">
        <v>38</v>
      </c>
      <c r="AN1" s="8" t="s">
        <v>29</v>
      </c>
      <c r="AO1" s="9" t="s">
        <v>39</v>
      </c>
    </row>
    <row r="2" spans="1:41" ht="90">
      <c r="A2" s="11" t="s">
        <v>40</v>
      </c>
      <c r="B2" s="12"/>
      <c r="C2" s="11" t="s">
        <v>41</v>
      </c>
      <c r="D2" s="12" t="s">
        <v>42</v>
      </c>
      <c r="E2" s="13" t="s">
        <v>43</v>
      </c>
      <c r="F2" s="11" t="s">
        <v>44</v>
      </c>
      <c r="G2" s="11" t="s">
        <v>44</v>
      </c>
      <c r="H2" s="12"/>
      <c r="I2" s="12"/>
      <c r="J2" s="12"/>
      <c r="K2" s="12"/>
      <c r="L2" s="12"/>
      <c r="M2" s="12"/>
      <c r="N2" s="14"/>
      <c r="O2" s="15">
        <v>1</v>
      </c>
      <c r="P2" s="16" t="s">
        <v>45</v>
      </c>
      <c r="Q2" s="17" t="s">
        <v>46</v>
      </c>
      <c r="R2" s="18" t="s">
        <v>47</v>
      </c>
      <c r="S2" s="16" t="s">
        <v>48</v>
      </c>
      <c r="T2" s="19" t="s">
        <v>49</v>
      </c>
      <c r="U2" s="20" t="s">
        <v>50</v>
      </c>
      <c r="V2" s="21">
        <v>3868.2</v>
      </c>
      <c r="W2" s="20" t="s">
        <v>51</v>
      </c>
      <c r="X2" s="20" t="s">
        <v>52</v>
      </c>
      <c r="Y2" s="21">
        <v>3165.98</v>
      </c>
      <c r="Z2" s="20" t="s">
        <v>53</v>
      </c>
      <c r="AA2" s="20" t="s">
        <v>54</v>
      </c>
      <c r="AB2" s="21">
        <v>3252</v>
      </c>
      <c r="AC2" s="21">
        <v>3219.53</v>
      </c>
      <c r="AL2" s="14"/>
      <c r="AM2" s="14"/>
      <c r="AN2" s="15">
        <f aca="true" t="shared" si="0" ref="AN2:AN28">AL2+AM2</f>
        <v>0</v>
      </c>
      <c r="AO2" s="22">
        <f aca="true" t="shared" si="1" ref="AO2:AO28">AC2*AN2</f>
        <v>0</v>
      </c>
    </row>
    <row r="3" spans="1:41" ht="146.25">
      <c r="A3" s="11" t="s">
        <v>40</v>
      </c>
      <c r="B3" s="12"/>
      <c r="C3" s="11" t="s">
        <v>41</v>
      </c>
      <c r="D3" s="12" t="s">
        <v>42</v>
      </c>
      <c r="E3" s="13" t="s">
        <v>43</v>
      </c>
      <c r="F3" s="11" t="s">
        <v>44</v>
      </c>
      <c r="G3" s="11" t="s">
        <v>44</v>
      </c>
      <c r="H3" s="12"/>
      <c r="I3" s="12"/>
      <c r="J3" s="12"/>
      <c r="K3" s="12"/>
      <c r="L3" s="12"/>
      <c r="M3" s="12"/>
      <c r="N3" s="14"/>
      <c r="O3" s="15">
        <v>2</v>
      </c>
      <c r="P3" s="16" t="s">
        <v>55</v>
      </c>
      <c r="Q3" s="17" t="s">
        <v>56</v>
      </c>
      <c r="R3" s="23" t="s">
        <v>57</v>
      </c>
      <c r="S3" s="16" t="s">
        <v>48</v>
      </c>
      <c r="T3" s="19" t="s">
        <v>58</v>
      </c>
      <c r="U3" s="20" t="s">
        <v>59</v>
      </c>
      <c r="V3" s="21">
        <v>1900</v>
      </c>
      <c r="W3" s="20" t="s">
        <v>60</v>
      </c>
      <c r="X3" s="20" t="s">
        <v>61</v>
      </c>
      <c r="Y3" s="21">
        <v>1930</v>
      </c>
      <c r="Z3" s="20" t="s">
        <v>62</v>
      </c>
      <c r="AA3" s="20" t="s">
        <v>63</v>
      </c>
      <c r="AB3" s="24">
        <v>1826</v>
      </c>
      <c r="AC3" s="21">
        <v>1269.99</v>
      </c>
      <c r="AL3" s="14"/>
      <c r="AM3" s="14"/>
      <c r="AN3" s="15">
        <f t="shared" si="0"/>
        <v>0</v>
      </c>
      <c r="AO3" s="22">
        <f t="shared" si="1"/>
        <v>0</v>
      </c>
    </row>
    <row r="4" spans="1:41" ht="157.5">
      <c r="A4" s="11" t="s">
        <v>40</v>
      </c>
      <c r="B4" s="12"/>
      <c r="C4" s="11" t="s">
        <v>41</v>
      </c>
      <c r="D4" s="12" t="s">
        <v>42</v>
      </c>
      <c r="E4" s="13" t="s">
        <v>43</v>
      </c>
      <c r="F4" s="11" t="s">
        <v>44</v>
      </c>
      <c r="G4" s="11" t="s">
        <v>44</v>
      </c>
      <c r="H4" s="12"/>
      <c r="I4" s="12"/>
      <c r="J4" s="12"/>
      <c r="K4" s="12"/>
      <c r="L4" s="12"/>
      <c r="M4" s="12"/>
      <c r="N4" s="14"/>
      <c r="O4" s="15">
        <v>3</v>
      </c>
      <c r="P4" s="16" t="s">
        <v>55</v>
      </c>
      <c r="Q4" s="25" t="s">
        <v>64</v>
      </c>
      <c r="R4" s="23" t="s">
        <v>65</v>
      </c>
      <c r="S4" s="16" t="s">
        <v>48</v>
      </c>
      <c r="T4" s="19" t="s">
        <v>58</v>
      </c>
      <c r="U4" s="20" t="s">
        <v>59</v>
      </c>
      <c r="V4" s="21">
        <v>2030</v>
      </c>
      <c r="W4" s="26" t="s">
        <v>66</v>
      </c>
      <c r="X4" s="20" t="s">
        <v>67</v>
      </c>
      <c r="Y4" s="21">
        <v>1889</v>
      </c>
      <c r="Z4" s="20" t="s">
        <v>68</v>
      </c>
      <c r="AA4" s="20" t="s">
        <v>69</v>
      </c>
      <c r="AB4" s="21">
        <v>2098</v>
      </c>
      <c r="AC4" s="21">
        <v>1450</v>
      </c>
      <c r="AL4" s="14"/>
      <c r="AM4" s="14"/>
      <c r="AN4" s="15">
        <f t="shared" si="0"/>
        <v>0</v>
      </c>
      <c r="AO4" s="22">
        <f t="shared" si="1"/>
        <v>0</v>
      </c>
    </row>
    <row r="5" spans="1:41" ht="146.25">
      <c r="A5" s="11" t="s">
        <v>40</v>
      </c>
      <c r="B5" s="12"/>
      <c r="C5" s="11" t="s">
        <v>41</v>
      </c>
      <c r="D5" s="12" t="s">
        <v>42</v>
      </c>
      <c r="E5" s="13" t="s">
        <v>43</v>
      </c>
      <c r="F5" s="11" t="s">
        <v>44</v>
      </c>
      <c r="G5" s="11" t="s">
        <v>44</v>
      </c>
      <c r="H5" s="12"/>
      <c r="I5" s="12"/>
      <c r="J5" s="12"/>
      <c r="K5" s="12"/>
      <c r="L5" s="12"/>
      <c r="M5" s="12"/>
      <c r="N5" s="14"/>
      <c r="O5" s="15">
        <v>4</v>
      </c>
      <c r="P5" s="16" t="s">
        <v>55</v>
      </c>
      <c r="Q5" s="17" t="s">
        <v>70</v>
      </c>
      <c r="R5" s="23" t="s">
        <v>71</v>
      </c>
      <c r="S5" s="16" t="s">
        <v>48</v>
      </c>
      <c r="T5" s="19" t="s">
        <v>58</v>
      </c>
      <c r="U5" s="20" t="s">
        <v>59</v>
      </c>
      <c r="V5" s="21">
        <v>2740</v>
      </c>
      <c r="W5" s="26" t="s">
        <v>66</v>
      </c>
      <c r="X5" s="20" t="s">
        <v>67</v>
      </c>
      <c r="Y5" s="21">
        <v>2688</v>
      </c>
      <c r="Z5" s="20" t="s">
        <v>68</v>
      </c>
      <c r="AA5" s="20" t="s">
        <v>69</v>
      </c>
      <c r="AB5" s="21">
        <v>2650</v>
      </c>
      <c r="AC5" s="21">
        <v>2089.99</v>
      </c>
      <c r="AL5" s="14"/>
      <c r="AM5" s="14"/>
      <c r="AN5" s="15">
        <f t="shared" si="0"/>
        <v>0</v>
      </c>
      <c r="AO5" s="22">
        <f t="shared" si="1"/>
        <v>0</v>
      </c>
    </row>
    <row r="6" spans="1:41" ht="157.5">
      <c r="A6" s="11" t="s">
        <v>40</v>
      </c>
      <c r="B6" s="12"/>
      <c r="C6" s="11" t="s">
        <v>41</v>
      </c>
      <c r="D6" s="12" t="s">
        <v>42</v>
      </c>
      <c r="E6" s="13" t="s">
        <v>43</v>
      </c>
      <c r="F6" s="11" t="s">
        <v>44</v>
      </c>
      <c r="G6" s="11" t="s">
        <v>44</v>
      </c>
      <c r="H6" s="12"/>
      <c r="I6" s="12"/>
      <c r="J6" s="12"/>
      <c r="K6" s="12"/>
      <c r="L6" s="12"/>
      <c r="M6" s="12"/>
      <c r="N6" s="14"/>
      <c r="O6" s="15">
        <v>5</v>
      </c>
      <c r="P6" s="16" t="s">
        <v>55</v>
      </c>
      <c r="Q6" s="17" t="s">
        <v>72</v>
      </c>
      <c r="R6" s="23" t="s">
        <v>73</v>
      </c>
      <c r="S6" s="16" t="s">
        <v>48</v>
      </c>
      <c r="T6" s="19" t="s">
        <v>58</v>
      </c>
      <c r="U6" s="20" t="s">
        <v>59</v>
      </c>
      <c r="V6" s="21">
        <v>3750</v>
      </c>
      <c r="W6" s="20" t="s">
        <v>74</v>
      </c>
      <c r="X6" s="20" t="s">
        <v>75</v>
      </c>
      <c r="Y6" s="21">
        <v>3141.83</v>
      </c>
      <c r="Z6" s="20" t="s">
        <v>76</v>
      </c>
      <c r="AA6" s="20" t="s">
        <v>77</v>
      </c>
      <c r="AB6" s="24">
        <v>3163.69</v>
      </c>
      <c r="AC6" s="21">
        <v>2750</v>
      </c>
      <c r="AL6" s="14"/>
      <c r="AM6" s="14"/>
      <c r="AN6" s="15">
        <f t="shared" si="0"/>
        <v>0</v>
      </c>
      <c r="AO6" s="22">
        <f t="shared" si="1"/>
        <v>0</v>
      </c>
    </row>
    <row r="7" spans="1:41" ht="157.5">
      <c r="A7" s="11" t="s">
        <v>40</v>
      </c>
      <c r="B7" s="12"/>
      <c r="C7" s="11" t="s">
        <v>41</v>
      </c>
      <c r="D7" s="12" t="s">
        <v>42</v>
      </c>
      <c r="E7" s="13" t="s">
        <v>43</v>
      </c>
      <c r="F7" s="11" t="s">
        <v>44</v>
      </c>
      <c r="G7" s="11" t="s">
        <v>44</v>
      </c>
      <c r="H7" s="12"/>
      <c r="I7" s="12"/>
      <c r="J7" s="12"/>
      <c r="K7" s="12"/>
      <c r="L7" s="12"/>
      <c r="M7" s="12"/>
      <c r="N7" s="14"/>
      <c r="O7" s="15">
        <v>6</v>
      </c>
      <c r="P7" s="16" t="s">
        <v>55</v>
      </c>
      <c r="Q7" s="17" t="s">
        <v>78</v>
      </c>
      <c r="R7" s="23" t="s">
        <v>79</v>
      </c>
      <c r="S7" s="16" t="s">
        <v>48</v>
      </c>
      <c r="T7" s="19" t="s">
        <v>58</v>
      </c>
      <c r="U7" s="20" t="s">
        <v>59</v>
      </c>
      <c r="V7" s="21">
        <v>4900</v>
      </c>
      <c r="W7" s="20" t="s">
        <v>80</v>
      </c>
      <c r="X7" s="20" t="s">
        <v>81</v>
      </c>
      <c r="Y7" s="21">
        <v>4899.83</v>
      </c>
      <c r="Z7" s="20" t="s">
        <v>82</v>
      </c>
      <c r="AA7" s="20" t="s">
        <v>83</v>
      </c>
      <c r="AB7" s="21">
        <v>5423.99</v>
      </c>
      <c r="AC7" s="21">
        <v>4549.99</v>
      </c>
      <c r="AL7" s="14"/>
      <c r="AM7" s="14"/>
      <c r="AN7" s="15">
        <f t="shared" si="0"/>
        <v>0</v>
      </c>
      <c r="AO7" s="22">
        <f t="shared" si="1"/>
        <v>0</v>
      </c>
    </row>
    <row r="8" spans="1:42" ht="146.25">
      <c r="A8" s="11" t="s">
        <v>40</v>
      </c>
      <c r="B8" s="12"/>
      <c r="C8" s="11" t="s">
        <v>41</v>
      </c>
      <c r="D8" s="27" t="s">
        <v>42</v>
      </c>
      <c r="E8" s="28" t="s">
        <v>43</v>
      </c>
      <c r="F8" s="29" t="s">
        <v>44</v>
      </c>
      <c r="G8" s="29" t="s">
        <v>44</v>
      </c>
      <c r="H8" s="27"/>
      <c r="I8" s="27"/>
      <c r="J8" s="27"/>
      <c r="K8" s="27"/>
      <c r="L8" s="27"/>
      <c r="M8" s="27"/>
      <c r="N8" s="30"/>
      <c r="O8" s="31">
        <v>7</v>
      </c>
      <c r="P8" s="32" t="s">
        <v>55</v>
      </c>
      <c r="Q8" s="33" t="s">
        <v>84</v>
      </c>
      <c r="R8" s="34" t="s">
        <v>85</v>
      </c>
      <c r="S8" s="32" t="s">
        <v>48</v>
      </c>
      <c r="T8" s="35" t="s">
        <v>58</v>
      </c>
      <c r="U8" s="36" t="s">
        <v>59</v>
      </c>
      <c r="V8" s="37">
        <v>9703.68</v>
      </c>
      <c r="W8" s="36" t="s">
        <v>86</v>
      </c>
      <c r="X8" s="36" t="s">
        <v>87</v>
      </c>
      <c r="Y8" s="37">
        <v>8199</v>
      </c>
      <c r="Z8" s="36" t="s">
        <v>88</v>
      </c>
      <c r="AA8" s="36" t="s">
        <v>89</v>
      </c>
      <c r="AB8" s="37">
        <v>7345</v>
      </c>
      <c r="AC8" s="37">
        <v>6645</v>
      </c>
      <c r="AD8" s="38"/>
      <c r="AE8" s="38"/>
      <c r="AF8" s="38"/>
      <c r="AG8" s="38"/>
      <c r="AH8" s="38"/>
      <c r="AI8" s="38"/>
      <c r="AJ8" s="38"/>
      <c r="AK8" s="38"/>
      <c r="AL8" s="30"/>
      <c r="AM8" s="30"/>
      <c r="AN8" s="31">
        <f t="shared" si="0"/>
        <v>0</v>
      </c>
      <c r="AO8" s="39">
        <f t="shared" si="1"/>
        <v>0</v>
      </c>
      <c r="AP8" s="38" t="s">
        <v>90</v>
      </c>
    </row>
    <row r="9" spans="1:41" ht="146.25">
      <c r="A9" s="11" t="s">
        <v>40</v>
      </c>
      <c r="B9" s="12"/>
      <c r="C9" s="11" t="s">
        <v>41</v>
      </c>
      <c r="D9" s="12" t="s">
        <v>42</v>
      </c>
      <c r="E9" s="13" t="s">
        <v>43</v>
      </c>
      <c r="F9" s="11" t="s">
        <v>44</v>
      </c>
      <c r="G9" s="11" t="s">
        <v>44</v>
      </c>
      <c r="H9" s="12"/>
      <c r="I9" s="12"/>
      <c r="J9" s="12"/>
      <c r="K9" s="12"/>
      <c r="L9" s="12"/>
      <c r="M9" s="12"/>
      <c r="N9" s="14"/>
      <c r="O9" s="15">
        <v>8</v>
      </c>
      <c r="P9" s="16" t="s">
        <v>55</v>
      </c>
      <c r="Q9" s="17" t="s">
        <v>91</v>
      </c>
      <c r="R9" s="23" t="s">
        <v>92</v>
      </c>
      <c r="S9" s="16" t="s">
        <v>48</v>
      </c>
      <c r="T9" s="19" t="s">
        <v>93</v>
      </c>
      <c r="U9" s="20" t="s">
        <v>94</v>
      </c>
      <c r="V9" s="21">
        <v>1010</v>
      </c>
      <c r="W9" s="26" t="s">
        <v>66</v>
      </c>
      <c r="X9" s="20" t="s">
        <v>67</v>
      </c>
      <c r="Y9" s="21">
        <v>1293</v>
      </c>
      <c r="Z9" s="20" t="s">
        <v>88</v>
      </c>
      <c r="AA9" s="20" t="s">
        <v>89</v>
      </c>
      <c r="AB9" s="21">
        <v>1062</v>
      </c>
      <c r="AC9" s="21">
        <v>1121</v>
      </c>
      <c r="AL9" s="14"/>
      <c r="AM9" s="14"/>
      <c r="AN9" s="15">
        <f t="shared" si="0"/>
        <v>0</v>
      </c>
      <c r="AO9" s="22">
        <f t="shared" si="1"/>
        <v>0</v>
      </c>
    </row>
    <row r="10" spans="1:41" ht="146.25">
      <c r="A10" s="11" t="s">
        <v>40</v>
      </c>
      <c r="B10" s="12"/>
      <c r="C10" s="11" t="s">
        <v>41</v>
      </c>
      <c r="D10" s="12" t="s">
        <v>42</v>
      </c>
      <c r="E10" s="13" t="s">
        <v>43</v>
      </c>
      <c r="F10" s="11" t="s">
        <v>44</v>
      </c>
      <c r="G10" s="11" t="s">
        <v>44</v>
      </c>
      <c r="H10" s="12"/>
      <c r="I10" s="12"/>
      <c r="J10" s="12"/>
      <c r="K10" s="12"/>
      <c r="L10" s="12"/>
      <c r="M10" s="12"/>
      <c r="N10" s="14"/>
      <c r="O10" s="15">
        <v>9</v>
      </c>
      <c r="P10" s="16" t="s">
        <v>55</v>
      </c>
      <c r="Q10" s="25" t="s">
        <v>95</v>
      </c>
      <c r="R10" s="23" t="s">
        <v>96</v>
      </c>
      <c r="S10" s="16" t="s">
        <v>48</v>
      </c>
      <c r="T10" s="19" t="s">
        <v>93</v>
      </c>
      <c r="U10" s="20" t="s">
        <v>94</v>
      </c>
      <c r="V10" s="21">
        <v>1150</v>
      </c>
      <c r="W10" s="26" t="s">
        <v>66</v>
      </c>
      <c r="X10" s="20" t="s">
        <v>67</v>
      </c>
      <c r="Y10" s="21">
        <v>1359</v>
      </c>
      <c r="Z10" s="20" t="s">
        <v>97</v>
      </c>
      <c r="AA10" s="20" t="s">
        <v>98</v>
      </c>
      <c r="AB10" s="21">
        <v>1090</v>
      </c>
      <c r="AC10" s="21">
        <v>1198</v>
      </c>
      <c r="AL10" s="14"/>
      <c r="AM10" s="14"/>
      <c r="AN10" s="15">
        <f t="shared" si="0"/>
        <v>0</v>
      </c>
      <c r="AO10" s="22">
        <f t="shared" si="1"/>
        <v>0</v>
      </c>
    </row>
    <row r="11" spans="1:41" ht="146.25">
      <c r="A11" s="11" t="s">
        <v>40</v>
      </c>
      <c r="B11" s="12"/>
      <c r="C11" s="11" t="s">
        <v>41</v>
      </c>
      <c r="D11" s="12" t="s">
        <v>42</v>
      </c>
      <c r="E11" s="13" t="s">
        <v>43</v>
      </c>
      <c r="F11" s="11" t="s">
        <v>44</v>
      </c>
      <c r="G11" s="11" t="s">
        <v>44</v>
      </c>
      <c r="H11" s="12"/>
      <c r="I11" s="12"/>
      <c r="J11" s="12"/>
      <c r="K11" s="12"/>
      <c r="L11" s="12"/>
      <c r="M11" s="12"/>
      <c r="N11" s="14"/>
      <c r="O11" s="15">
        <v>10</v>
      </c>
      <c r="P11" s="16" t="s">
        <v>55</v>
      </c>
      <c r="Q11" s="17" t="s">
        <v>99</v>
      </c>
      <c r="R11" s="23" t="s">
        <v>100</v>
      </c>
      <c r="S11" s="16" t="s">
        <v>48</v>
      </c>
      <c r="T11" s="19" t="s">
        <v>101</v>
      </c>
      <c r="U11" s="20" t="s">
        <v>102</v>
      </c>
      <c r="V11" s="21">
        <v>2400</v>
      </c>
      <c r="W11" s="20" t="s">
        <v>60</v>
      </c>
      <c r="X11" s="20" t="s">
        <v>61</v>
      </c>
      <c r="Y11" s="21">
        <v>1969.9</v>
      </c>
      <c r="Z11" s="20" t="s">
        <v>103</v>
      </c>
      <c r="AA11" s="20" t="s">
        <v>104</v>
      </c>
      <c r="AB11" s="21">
        <v>1923.61</v>
      </c>
      <c r="AC11" s="21">
        <v>1939.69</v>
      </c>
      <c r="AL11" s="14"/>
      <c r="AM11" s="14"/>
      <c r="AN11" s="15">
        <f t="shared" si="0"/>
        <v>0</v>
      </c>
      <c r="AO11" s="22">
        <f t="shared" si="1"/>
        <v>0</v>
      </c>
    </row>
    <row r="12" spans="1:41" ht="146.25">
      <c r="A12" s="11" t="s">
        <v>40</v>
      </c>
      <c r="B12" s="12"/>
      <c r="C12" s="11" t="s">
        <v>41</v>
      </c>
      <c r="D12" s="12" t="s">
        <v>42</v>
      </c>
      <c r="E12" s="13" t="s">
        <v>43</v>
      </c>
      <c r="F12" s="11" t="s">
        <v>44</v>
      </c>
      <c r="G12" s="11" t="s">
        <v>44</v>
      </c>
      <c r="H12" s="12"/>
      <c r="I12" s="12"/>
      <c r="J12" s="12"/>
      <c r="K12" s="12"/>
      <c r="L12" s="12"/>
      <c r="M12" s="12"/>
      <c r="N12" s="14"/>
      <c r="O12" s="15">
        <v>11</v>
      </c>
      <c r="P12" s="16" t="s">
        <v>55</v>
      </c>
      <c r="Q12" s="17" t="s">
        <v>105</v>
      </c>
      <c r="R12" s="23" t="s">
        <v>106</v>
      </c>
      <c r="S12" s="16" t="s">
        <v>48</v>
      </c>
      <c r="T12" s="19" t="s">
        <v>101</v>
      </c>
      <c r="U12" s="20" t="s">
        <v>102</v>
      </c>
      <c r="V12" s="21">
        <v>7150</v>
      </c>
      <c r="W12" s="26" t="s">
        <v>66</v>
      </c>
      <c r="X12" s="20" t="s">
        <v>67</v>
      </c>
      <c r="Y12" s="24">
        <v>6949</v>
      </c>
      <c r="Z12" s="19" t="s">
        <v>58</v>
      </c>
      <c r="AA12" s="20" t="s">
        <v>59</v>
      </c>
      <c r="AB12" s="21">
        <v>7151.48</v>
      </c>
      <c r="AC12" s="21">
        <v>3999</v>
      </c>
      <c r="AL12" s="14"/>
      <c r="AM12" s="15"/>
      <c r="AN12" s="15">
        <f t="shared" si="0"/>
        <v>0</v>
      </c>
      <c r="AO12" s="22">
        <f t="shared" si="1"/>
        <v>0</v>
      </c>
    </row>
    <row r="13" spans="1:41" ht="146.25">
      <c r="A13" s="11" t="s">
        <v>40</v>
      </c>
      <c r="B13" s="12"/>
      <c r="C13" s="11" t="s">
        <v>41</v>
      </c>
      <c r="D13" s="12" t="s">
        <v>42</v>
      </c>
      <c r="E13" s="13" t="s">
        <v>43</v>
      </c>
      <c r="F13" s="11" t="s">
        <v>44</v>
      </c>
      <c r="G13" s="11" t="s">
        <v>44</v>
      </c>
      <c r="H13" s="12"/>
      <c r="I13" s="12"/>
      <c r="J13" s="12"/>
      <c r="K13" s="12"/>
      <c r="L13" s="12"/>
      <c r="M13" s="12"/>
      <c r="N13" s="14"/>
      <c r="O13" s="15">
        <v>12</v>
      </c>
      <c r="P13" s="16" t="s">
        <v>55</v>
      </c>
      <c r="Q13" s="17" t="s">
        <v>107</v>
      </c>
      <c r="R13" s="23" t="s">
        <v>108</v>
      </c>
      <c r="S13" s="16" t="s">
        <v>48</v>
      </c>
      <c r="T13" s="40" t="s">
        <v>109</v>
      </c>
      <c r="U13" s="26" t="s">
        <v>110</v>
      </c>
      <c r="V13" s="24">
        <v>7020</v>
      </c>
      <c r="W13" s="20" t="s">
        <v>74</v>
      </c>
      <c r="X13" s="20" t="s">
        <v>75</v>
      </c>
      <c r="Y13" s="21">
        <v>7442.55</v>
      </c>
      <c r="Z13" s="20" t="s">
        <v>111</v>
      </c>
      <c r="AA13" s="20" t="s">
        <v>112</v>
      </c>
      <c r="AB13" s="21">
        <v>8272.73</v>
      </c>
      <c r="AC13" s="21">
        <v>5299</v>
      </c>
      <c r="AL13" s="14"/>
      <c r="AM13" s="15">
        <v>2</v>
      </c>
      <c r="AN13" s="15">
        <f t="shared" si="0"/>
        <v>2</v>
      </c>
      <c r="AO13" s="22">
        <f t="shared" si="1"/>
        <v>10598</v>
      </c>
    </row>
    <row r="14" spans="1:41" ht="146.25">
      <c r="A14" s="11" t="s">
        <v>40</v>
      </c>
      <c r="B14" s="12"/>
      <c r="C14" s="11" t="s">
        <v>41</v>
      </c>
      <c r="D14" s="12" t="s">
        <v>42</v>
      </c>
      <c r="E14" s="13" t="s">
        <v>43</v>
      </c>
      <c r="F14" s="11" t="s">
        <v>44</v>
      </c>
      <c r="G14" s="11" t="s">
        <v>44</v>
      </c>
      <c r="H14" s="12"/>
      <c r="I14" s="12"/>
      <c r="J14" s="12"/>
      <c r="K14" s="12"/>
      <c r="L14" s="12"/>
      <c r="M14" s="12"/>
      <c r="N14" s="14"/>
      <c r="O14" s="15">
        <v>13</v>
      </c>
      <c r="P14" s="16" t="s">
        <v>55</v>
      </c>
      <c r="Q14" s="17" t="s">
        <v>113</v>
      </c>
      <c r="R14" s="23" t="s">
        <v>114</v>
      </c>
      <c r="S14" s="16" t="s">
        <v>48</v>
      </c>
      <c r="T14" s="19" t="s">
        <v>101</v>
      </c>
      <c r="U14" s="20" t="s">
        <v>102</v>
      </c>
      <c r="V14" s="21">
        <v>7000</v>
      </c>
      <c r="W14" s="20" t="s">
        <v>74</v>
      </c>
      <c r="X14" s="20" t="s">
        <v>75</v>
      </c>
      <c r="Y14" s="21">
        <v>7199</v>
      </c>
      <c r="Z14" s="20" t="s">
        <v>103</v>
      </c>
      <c r="AA14" s="20" t="s">
        <v>104</v>
      </c>
      <c r="AB14" s="21">
        <v>6331.51</v>
      </c>
      <c r="AC14" s="21">
        <v>5299</v>
      </c>
      <c r="AL14" s="14"/>
      <c r="AM14" s="14"/>
      <c r="AN14" s="15">
        <f t="shared" si="0"/>
        <v>0</v>
      </c>
      <c r="AO14" s="22">
        <f t="shared" si="1"/>
        <v>0</v>
      </c>
    </row>
    <row r="15" spans="1:41" ht="56.25">
      <c r="A15" s="11" t="s">
        <v>40</v>
      </c>
      <c r="B15" s="12"/>
      <c r="C15" s="11" t="s">
        <v>41</v>
      </c>
      <c r="D15" s="12" t="s">
        <v>42</v>
      </c>
      <c r="E15" s="13" t="s">
        <v>43</v>
      </c>
      <c r="F15" s="11" t="s">
        <v>44</v>
      </c>
      <c r="G15" s="11" t="s">
        <v>44</v>
      </c>
      <c r="H15" s="12"/>
      <c r="I15" s="12"/>
      <c r="J15" s="12"/>
      <c r="K15" s="12"/>
      <c r="L15" s="12"/>
      <c r="M15" s="12"/>
      <c r="N15" s="14"/>
      <c r="O15" s="15">
        <v>14</v>
      </c>
      <c r="P15" s="41" t="s">
        <v>115</v>
      </c>
      <c r="Q15" s="17" t="s">
        <v>116</v>
      </c>
      <c r="R15" s="23" t="s">
        <v>117</v>
      </c>
      <c r="S15" s="16" t="s">
        <v>48</v>
      </c>
      <c r="T15" s="40" t="s">
        <v>118</v>
      </c>
      <c r="U15" s="26" t="s">
        <v>119</v>
      </c>
      <c r="V15" s="24">
        <v>443.84</v>
      </c>
      <c r="W15" s="26" t="s">
        <v>66</v>
      </c>
      <c r="X15" s="20" t="s">
        <v>67</v>
      </c>
      <c r="Y15" s="21">
        <v>499</v>
      </c>
      <c r="Z15" s="40" t="s">
        <v>120</v>
      </c>
      <c r="AA15" s="26" t="s">
        <v>121</v>
      </c>
      <c r="AB15" s="24">
        <v>427.33</v>
      </c>
      <c r="AC15" s="21">
        <v>449</v>
      </c>
      <c r="AL15" s="14"/>
      <c r="AM15" s="14"/>
      <c r="AN15" s="15">
        <f t="shared" si="0"/>
        <v>0</v>
      </c>
      <c r="AO15" s="22">
        <f t="shared" si="1"/>
        <v>0</v>
      </c>
    </row>
    <row r="16" spans="1:41" ht="56.25">
      <c r="A16" s="11" t="s">
        <v>40</v>
      </c>
      <c r="B16" s="12"/>
      <c r="C16" s="11" t="s">
        <v>41</v>
      </c>
      <c r="D16" s="12" t="s">
        <v>42</v>
      </c>
      <c r="E16" s="13" t="s">
        <v>43</v>
      </c>
      <c r="F16" s="11" t="s">
        <v>44</v>
      </c>
      <c r="G16" s="11" t="s">
        <v>44</v>
      </c>
      <c r="H16" s="12"/>
      <c r="I16" s="12"/>
      <c r="J16" s="12"/>
      <c r="K16" s="12"/>
      <c r="L16" s="12"/>
      <c r="M16" s="12"/>
      <c r="N16" s="14"/>
      <c r="O16" s="15">
        <v>15</v>
      </c>
      <c r="P16" s="41" t="s">
        <v>122</v>
      </c>
      <c r="Q16" s="17" t="s">
        <v>123</v>
      </c>
      <c r="R16" s="23" t="s">
        <v>124</v>
      </c>
      <c r="S16" s="16" t="s">
        <v>48</v>
      </c>
      <c r="T16" s="19" t="s">
        <v>118</v>
      </c>
      <c r="U16" s="20" t="s">
        <v>119</v>
      </c>
      <c r="V16" s="21">
        <v>553.32</v>
      </c>
      <c r="W16" s="20" t="s">
        <v>60</v>
      </c>
      <c r="X16" s="20" t="s">
        <v>61</v>
      </c>
      <c r="Y16" s="21">
        <v>549</v>
      </c>
      <c r="Z16" s="20" t="s">
        <v>125</v>
      </c>
      <c r="AA16" s="20" t="s">
        <v>126</v>
      </c>
      <c r="AB16" s="21">
        <v>500.84</v>
      </c>
      <c r="AC16" s="21">
        <v>534.39</v>
      </c>
      <c r="AL16" s="14"/>
      <c r="AM16" s="14"/>
      <c r="AN16" s="15">
        <f t="shared" si="0"/>
        <v>0</v>
      </c>
      <c r="AO16" s="22">
        <f t="shared" si="1"/>
        <v>0</v>
      </c>
    </row>
    <row r="17" spans="1:41" ht="56.25">
      <c r="A17" s="11" t="s">
        <v>40</v>
      </c>
      <c r="B17" s="12"/>
      <c r="C17" s="11" t="s">
        <v>41</v>
      </c>
      <c r="D17" s="12" t="s">
        <v>42</v>
      </c>
      <c r="E17" s="13" t="s">
        <v>43</v>
      </c>
      <c r="F17" s="11" t="s">
        <v>44</v>
      </c>
      <c r="G17" s="11" t="s">
        <v>44</v>
      </c>
      <c r="H17" s="12"/>
      <c r="I17" s="12"/>
      <c r="J17" s="12"/>
      <c r="K17" s="12"/>
      <c r="L17" s="12"/>
      <c r="M17" s="12"/>
      <c r="N17" s="14"/>
      <c r="O17" s="15">
        <v>16</v>
      </c>
      <c r="P17" s="41" t="s">
        <v>127</v>
      </c>
      <c r="Q17" s="17" t="s">
        <v>128</v>
      </c>
      <c r="R17" s="23" t="s">
        <v>129</v>
      </c>
      <c r="S17" s="16" t="s">
        <v>48</v>
      </c>
      <c r="T17" s="19" t="s">
        <v>118</v>
      </c>
      <c r="U17" s="20" t="s">
        <v>119</v>
      </c>
      <c r="V17" s="21">
        <v>712.43</v>
      </c>
      <c r="W17" s="26" t="s">
        <v>66</v>
      </c>
      <c r="X17" s="20" t="s">
        <v>67</v>
      </c>
      <c r="Y17" s="21">
        <v>669</v>
      </c>
      <c r="Z17" s="20" t="s">
        <v>130</v>
      </c>
      <c r="AA17" s="20" t="s">
        <v>131</v>
      </c>
      <c r="AB17" s="21">
        <v>651.39</v>
      </c>
      <c r="AC17" s="21">
        <v>670</v>
      </c>
      <c r="AL17" s="14"/>
      <c r="AM17" s="14"/>
      <c r="AN17" s="15">
        <f t="shared" si="0"/>
        <v>0</v>
      </c>
      <c r="AO17" s="22">
        <f t="shared" si="1"/>
        <v>0</v>
      </c>
    </row>
    <row r="18" spans="1:41" ht="78.75">
      <c r="A18" s="11" t="s">
        <v>40</v>
      </c>
      <c r="B18" s="12"/>
      <c r="C18" s="11" t="s">
        <v>41</v>
      </c>
      <c r="D18" s="12" t="s">
        <v>42</v>
      </c>
      <c r="E18" s="13" t="s">
        <v>43</v>
      </c>
      <c r="F18" s="11" t="s">
        <v>44</v>
      </c>
      <c r="G18" s="11" t="s">
        <v>44</v>
      </c>
      <c r="H18" s="12"/>
      <c r="I18" s="12"/>
      <c r="J18" s="12"/>
      <c r="K18" s="12"/>
      <c r="L18" s="12"/>
      <c r="M18" s="12"/>
      <c r="N18" s="14"/>
      <c r="O18" s="15">
        <v>17</v>
      </c>
      <c r="P18" s="16" t="s">
        <v>132</v>
      </c>
      <c r="Q18" s="17" t="s">
        <v>133</v>
      </c>
      <c r="R18" s="23" t="s">
        <v>134</v>
      </c>
      <c r="S18" s="16" t="s">
        <v>48</v>
      </c>
      <c r="T18" s="19" t="s">
        <v>135</v>
      </c>
      <c r="U18" s="20" t="s">
        <v>136</v>
      </c>
      <c r="V18" s="21">
        <v>531.94</v>
      </c>
      <c r="W18" s="20" t="s">
        <v>137</v>
      </c>
      <c r="X18" s="20" t="s">
        <v>138</v>
      </c>
      <c r="Y18" s="21">
        <v>596.25</v>
      </c>
      <c r="Z18" s="20" t="s">
        <v>139</v>
      </c>
      <c r="AA18" s="20" t="s">
        <v>140</v>
      </c>
      <c r="AB18" s="21">
        <v>559.96</v>
      </c>
      <c r="AC18" s="21">
        <v>459.72</v>
      </c>
      <c r="AL18" s="14"/>
      <c r="AM18" s="14"/>
      <c r="AN18" s="15">
        <f t="shared" si="0"/>
        <v>0</v>
      </c>
      <c r="AO18" s="22">
        <f t="shared" si="1"/>
        <v>0</v>
      </c>
    </row>
    <row r="19" spans="1:41" ht="78.75">
      <c r="A19" s="11" t="s">
        <v>40</v>
      </c>
      <c r="B19" s="12"/>
      <c r="C19" s="11" t="s">
        <v>41</v>
      </c>
      <c r="D19" s="12" t="s">
        <v>42</v>
      </c>
      <c r="E19" s="13" t="s">
        <v>43</v>
      </c>
      <c r="F19" s="11" t="s">
        <v>44</v>
      </c>
      <c r="G19" s="11" t="s">
        <v>44</v>
      </c>
      <c r="H19" s="12"/>
      <c r="I19" s="12"/>
      <c r="J19" s="12"/>
      <c r="K19" s="12"/>
      <c r="L19" s="12"/>
      <c r="M19" s="12"/>
      <c r="N19" s="14"/>
      <c r="O19" s="15">
        <v>18</v>
      </c>
      <c r="P19" s="16" t="s">
        <v>132</v>
      </c>
      <c r="Q19" s="17" t="s">
        <v>141</v>
      </c>
      <c r="R19" s="23" t="s">
        <v>142</v>
      </c>
      <c r="S19" s="16" t="s">
        <v>48</v>
      </c>
      <c r="T19" s="19" t="s">
        <v>118</v>
      </c>
      <c r="U19" s="20" t="s">
        <v>119</v>
      </c>
      <c r="V19" s="21">
        <v>740.1</v>
      </c>
      <c r="W19" s="26" t="s">
        <v>66</v>
      </c>
      <c r="X19" s="20" t="s">
        <v>67</v>
      </c>
      <c r="Y19" s="21">
        <v>795</v>
      </c>
      <c r="Z19" s="20" t="s">
        <v>143</v>
      </c>
      <c r="AA19" s="20" t="s">
        <v>144</v>
      </c>
      <c r="AB19" s="21">
        <v>700</v>
      </c>
      <c r="AC19" s="21">
        <v>449.99</v>
      </c>
      <c r="AL19" s="14"/>
      <c r="AM19" s="14"/>
      <c r="AN19" s="15">
        <f t="shared" si="0"/>
        <v>0</v>
      </c>
      <c r="AO19" s="22">
        <f t="shared" si="1"/>
        <v>0</v>
      </c>
    </row>
    <row r="20" spans="1:41" ht="78.75">
      <c r="A20" s="11" t="s">
        <v>40</v>
      </c>
      <c r="B20" s="12"/>
      <c r="C20" s="11" t="s">
        <v>41</v>
      </c>
      <c r="D20" s="12" t="s">
        <v>42</v>
      </c>
      <c r="E20" s="13" t="s">
        <v>43</v>
      </c>
      <c r="F20" s="11" t="s">
        <v>44</v>
      </c>
      <c r="G20" s="11" t="s">
        <v>44</v>
      </c>
      <c r="H20" s="12"/>
      <c r="I20" s="12"/>
      <c r="J20" s="12"/>
      <c r="K20" s="12"/>
      <c r="L20" s="12"/>
      <c r="M20" s="12"/>
      <c r="N20" s="14"/>
      <c r="O20" s="15">
        <v>19</v>
      </c>
      <c r="P20" s="16" t="s">
        <v>145</v>
      </c>
      <c r="Q20" s="17" t="s">
        <v>146</v>
      </c>
      <c r="R20" s="23" t="s">
        <v>147</v>
      </c>
      <c r="S20" s="16" t="s">
        <v>48</v>
      </c>
      <c r="T20" s="19" t="s">
        <v>148</v>
      </c>
      <c r="U20" s="20" t="s">
        <v>149</v>
      </c>
      <c r="V20" s="21">
        <v>3800</v>
      </c>
      <c r="W20" s="26" t="s">
        <v>66</v>
      </c>
      <c r="X20" s="20" t="s">
        <v>67</v>
      </c>
      <c r="Y20" s="24">
        <v>3449</v>
      </c>
      <c r="Z20" s="20" t="s">
        <v>150</v>
      </c>
      <c r="AA20" s="20" t="s">
        <v>151</v>
      </c>
      <c r="AB20" s="21">
        <v>3559</v>
      </c>
      <c r="AC20" s="21">
        <v>3190</v>
      </c>
      <c r="AL20" s="14"/>
      <c r="AM20" s="14"/>
      <c r="AN20" s="15">
        <f t="shared" si="0"/>
        <v>0</v>
      </c>
      <c r="AO20" s="22">
        <f t="shared" si="1"/>
        <v>0</v>
      </c>
    </row>
    <row r="21" spans="1:41" ht="90">
      <c r="A21" s="11" t="s">
        <v>40</v>
      </c>
      <c r="B21" s="12"/>
      <c r="C21" s="11" t="s">
        <v>41</v>
      </c>
      <c r="D21" s="12" t="s">
        <v>42</v>
      </c>
      <c r="E21" s="13" t="s">
        <v>43</v>
      </c>
      <c r="F21" s="11" t="s">
        <v>44</v>
      </c>
      <c r="G21" s="11" t="s">
        <v>44</v>
      </c>
      <c r="H21" s="12"/>
      <c r="I21" s="12"/>
      <c r="J21" s="12"/>
      <c r="K21" s="12"/>
      <c r="L21" s="12"/>
      <c r="M21" s="12"/>
      <c r="N21" s="14"/>
      <c r="O21" s="15">
        <v>20</v>
      </c>
      <c r="P21" s="16" t="s">
        <v>145</v>
      </c>
      <c r="Q21" s="17" t="s">
        <v>152</v>
      </c>
      <c r="R21" s="23" t="s">
        <v>153</v>
      </c>
      <c r="S21" s="16" t="s">
        <v>48</v>
      </c>
      <c r="T21" s="19" t="s">
        <v>154</v>
      </c>
      <c r="U21" s="20" t="s">
        <v>155</v>
      </c>
      <c r="V21" s="21">
        <v>2016.05</v>
      </c>
      <c r="W21" s="20" t="s">
        <v>156</v>
      </c>
      <c r="X21" s="20" t="s">
        <v>157</v>
      </c>
      <c r="Y21" s="21">
        <v>2718.78</v>
      </c>
      <c r="Z21" s="20" t="s">
        <v>158</v>
      </c>
      <c r="AA21" s="20" t="s">
        <v>159</v>
      </c>
      <c r="AB21" s="21">
        <v>2478</v>
      </c>
      <c r="AC21" s="21">
        <v>2190</v>
      </c>
      <c r="AL21" s="14"/>
      <c r="AM21" s="14"/>
      <c r="AN21" s="15">
        <f t="shared" si="0"/>
        <v>0</v>
      </c>
      <c r="AO21" s="22">
        <f t="shared" si="1"/>
        <v>0</v>
      </c>
    </row>
    <row r="22" spans="1:41" ht="67.5">
      <c r="A22" s="11" t="s">
        <v>40</v>
      </c>
      <c r="B22" s="12"/>
      <c r="C22" s="11" t="s">
        <v>41</v>
      </c>
      <c r="D22" s="12" t="s">
        <v>42</v>
      </c>
      <c r="E22" s="13" t="s">
        <v>43</v>
      </c>
      <c r="F22" s="11" t="s">
        <v>44</v>
      </c>
      <c r="G22" s="11" t="s">
        <v>44</v>
      </c>
      <c r="H22" s="12"/>
      <c r="I22" s="12"/>
      <c r="J22" s="12"/>
      <c r="K22" s="12"/>
      <c r="L22" s="12"/>
      <c r="M22" s="12"/>
      <c r="N22" s="14"/>
      <c r="O22" s="15">
        <v>21</v>
      </c>
      <c r="P22" s="16" t="s">
        <v>160</v>
      </c>
      <c r="Q22" s="17" t="s">
        <v>161</v>
      </c>
      <c r="R22" s="23" t="s">
        <v>162</v>
      </c>
      <c r="S22" s="16" t="s">
        <v>48</v>
      </c>
      <c r="T22" s="19" t="s">
        <v>163</v>
      </c>
      <c r="U22" s="20" t="s">
        <v>164</v>
      </c>
      <c r="V22" s="21">
        <v>2179.78</v>
      </c>
      <c r="W22" s="26" t="s">
        <v>66</v>
      </c>
      <c r="X22" s="20" t="s">
        <v>67</v>
      </c>
      <c r="Y22" s="21">
        <v>2324.91</v>
      </c>
      <c r="Z22" s="20" t="s">
        <v>139</v>
      </c>
      <c r="AA22" s="20" t="s">
        <v>140</v>
      </c>
      <c r="AB22" s="24">
        <v>3128.44</v>
      </c>
      <c r="AC22" s="21">
        <v>2346</v>
      </c>
      <c r="AL22" s="15">
        <v>1</v>
      </c>
      <c r="AM22" s="14"/>
      <c r="AN22" s="15">
        <f t="shared" si="0"/>
        <v>1</v>
      </c>
      <c r="AO22" s="22">
        <f t="shared" si="1"/>
        <v>2346</v>
      </c>
    </row>
    <row r="23" spans="1:41" ht="56.25">
      <c r="A23" s="11" t="s">
        <v>40</v>
      </c>
      <c r="B23" s="12"/>
      <c r="C23" s="11" t="s">
        <v>41</v>
      </c>
      <c r="D23" s="12" t="s">
        <v>42</v>
      </c>
      <c r="E23" s="13" t="s">
        <v>43</v>
      </c>
      <c r="F23" s="11" t="s">
        <v>44</v>
      </c>
      <c r="G23" s="11" t="s">
        <v>44</v>
      </c>
      <c r="H23" s="12"/>
      <c r="I23" s="12"/>
      <c r="J23" s="12"/>
      <c r="K23" s="12"/>
      <c r="L23" s="12"/>
      <c r="M23" s="12"/>
      <c r="N23" s="14"/>
      <c r="O23" s="15">
        <v>22</v>
      </c>
      <c r="P23" s="16" t="s">
        <v>160</v>
      </c>
      <c r="Q23" s="17" t="s">
        <v>165</v>
      </c>
      <c r="R23" s="23" t="s">
        <v>166</v>
      </c>
      <c r="S23" s="16" t="s">
        <v>48</v>
      </c>
      <c r="T23" s="19" t="s">
        <v>167</v>
      </c>
      <c r="U23" s="20" t="s">
        <v>168</v>
      </c>
      <c r="V23" s="24">
        <v>2114</v>
      </c>
      <c r="W23" s="20" t="s">
        <v>169</v>
      </c>
      <c r="X23" s="20" t="s">
        <v>170</v>
      </c>
      <c r="Y23" s="21">
        <v>2489</v>
      </c>
      <c r="Z23" s="20" t="s">
        <v>76</v>
      </c>
      <c r="AA23" s="20" t="s">
        <v>77</v>
      </c>
      <c r="AB23" s="21">
        <v>2243.99</v>
      </c>
      <c r="AC23" s="21">
        <v>1963</v>
      </c>
      <c r="AL23" s="14"/>
      <c r="AM23" s="14"/>
      <c r="AN23" s="15">
        <f t="shared" si="0"/>
        <v>0</v>
      </c>
      <c r="AO23" s="22">
        <f t="shared" si="1"/>
        <v>0</v>
      </c>
    </row>
    <row r="24" spans="1:41" ht="112.5">
      <c r="A24" s="11" t="s">
        <v>40</v>
      </c>
      <c r="B24" s="12"/>
      <c r="C24" s="11" t="s">
        <v>41</v>
      </c>
      <c r="D24" s="12" t="s">
        <v>42</v>
      </c>
      <c r="E24" s="13" t="s">
        <v>43</v>
      </c>
      <c r="F24" s="11" t="s">
        <v>44</v>
      </c>
      <c r="G24" s="11" t="s">
        <v>44</v>
      </c>
      <c r="H24" s="12"/>
      <c r="I24" s="12"/>
      <c r="J24" s="12"/>
      <c r="K24" s="12"/>
      <c r="L24" s="12"/>
      <c r="M24" s="12"/>
      <c r="N24" s="14"/>
      <c r="O24" s="15">
        <v>23</v>
      </c>
      <c r="P24" s="16" t="s">
        <v>160</v>
      </c>
      <c r="Q24" s="17" t="s">
        <v>171</v>
      </c>
      <c r="R24" s="23" t="s">
        <v>172</v>
      </c>
      <c r="S24" s="16" t="s">
        <v>48</v>
      </c>
      <c r="T24" s="20" t="s">
        <v>76</v>
      </c>
      <c r="U24" s="20" t="s">
        <v>77</v>
      </c>
      <c r="V24" s="21">
        <v>2070</v>
      </c>
      <c r="W24" s="20" t="s">
        <v>156</v>
      </c>
      <c r="X24" s="20" t="s">
        <v>157</v>
      </c>
      <c r="Y24" s="21">
        <v>1949</v>
      </c>
      <c r="Z24" s="19" t="s">
        <v>173</v>
      </c>
      <c r="AA24" s="20" t="s">
        <v>174</v>
      </c>
      <c r="AB24" s="21">
        <v>2000</v>
      </c>
      <c r="AC24" s="21">
        <v>1943.91</v>
      </c>
      <c r="AL24" s="14"/>
      <c r="AM24" s="14"/>
      <c r="AN24" s="15">
        <f t="shared" si="0"/>
        <v>0</v>
      </c>
      <c r="AO24" s="22">
        <f t="shared" si="1"/>
        <v>0</v>
      </c>
    </row>
    <row r="25" spans="1:41" ht="78.75">
      <c r="A25" s="11" t="s">
        <v>40</v>
      </c>
      <c r="B25" s="12"/>
      <c r="C25" s="11" t="s">
        <v>41</v>
      </c>
      <c r="D25" s="12" t="s">
        <v>42</v>
      </c>
      <c r="E25" s="13" t="s">
        <v>43</v>
      </c>
      <c r="F25" s="11" t="s">
        <v>44</v>
      </c>
      <c r="G25" s="11" t="s">
        <v>44</v>
      </c>
      <c r="H25" s="12"/>
      <c r="I25" s="12"/>
      <c r="J25" s="12"/>
      <c r="K25" s="12"/>
      <c r="L25" s="12"/>
      <c r="M25" s="12"/>
      <c r="N25" s="14"/>
      <c r="O25" s="15">
        <v>24</v>
      </c>
      <c r="P25" s="16" t="s">
        <v>145</v>
      </c>
      <c r="Q25" s="17" t="s">
        <v>175</v>
      </c>
      <c r="R25" s="23" t="s">
        <v>176</v>
      </c>
      <c r="S25" s="16" t="s">
        <v>48</v>
      </c>
      <c r="T25" s="19" t="s">
        <v>177</v>
      </c>
      <c r="U25" s="20" t="s">
        <v>178</v>
      </c>
      <c r="V25" s="21">
        <v>873.7</v>
      </c>
      <c r="W25" s="20" t="s">
        <v>179</v>
      </c>
      <c r="X25" s="20" t="s">
        <v>180</v>
      </c>
      <c r="Y25" s="21">
        <v>819</v>
      </c>
      <c r="Z25" s="20" t="s">
        <v>181</v>
      </c>
      <c r="AA25" s="20" t="s">
        <v>182</v>
      </c>
      <c r="AB25" s="21">
        <v>915.09</v>
      </c>
      <c r="AC25" s="21">
        <v>788.99</v>
      </c>
      <c r="AL25" s="14"/>
      <c r="AM25" s="14"/>
      <c r="AN25" s="15">
        <f t="shared" si="0"/>
        <v>0</v>
      </c>
      <c r="AO25" s="22">
        <f t="shared" si="1"/>
        <v>0</v>
      </c>
    </row>
    <row r="26" spans="1:41" ht="101.25">
      <c r="A26" s="11" t="s">
        <v>40</v>
      </c>
      <c r="B26" s="12"/>
      <c r="C26" s="11" t="s">
        <v>41</v>
      </c>
      <c r="D26" s="12" t="s">
        <v>42</v>
      </c>
      <c r="E26" s="13" t="s">
        <v>43</v>
      </c>
      <c r="F26" s="11" t="s">
        <v>44</v>
      </c>
      <c r="G26" s="11" t="s">
        <v>44</v>
      </c>
      <c r="H26" s="12"/>
      <c r="I26" s="12"/>
      <c r="J26" s="12"/>
      <c r="K26" s="12"/>
      <c r="L26" s="12"/>
      <c r="M26" s="12"/>
      <c r="N26" s="14"/>
      <c r="O26" s="15">
        <v>25</v>
      </c>
      <c r="P26" s="16" t="s">
        <v>145</v>
      </c>
      <c r="Q26" s="17" t="s">
        <v>183</v>
      </c>
      <c r="R26" s="23" t="s">
        <v>184</v>
      </c>
      <c r="S26" s="16" t="s">
        <v>48</v>
      </c>
      <c r="T26" s="19" t="s">
        <v>135</v>
      </c>
      <c r="U26" s="20" t="s">
        <v>136</v>
      </c>
      <c r="V26" s="21">
        <v>976.78</v>
      </c>
      <c r="W26" s="20" t="s">
        <v>74</v>
      </c>
      <c r="X26" s="20" t="s">
        <v>75</v>
      </c>
      <c r="Y26" s="24">
        <v>859.09</v>
      </c>
      <c r="Z26" s="20" t="s">
        <v>185</v>
      </c>
      <c r="AA26" s="20" t="s">
        <v>186</v>
      </c>
      <c r="AB26" s="21">
        <v>935.49</v>
      </c>
      <c r="AC26" s="21">
        <v>813</v>
      </c>
      <c r="AL26" s="15">
        <v>1</v>
      </c>
      <c r="AM26" s="14"/>
      <c r="AN26" s="15">
        <f t="shared" si="0"/>
        <v>1</v>
      </c>
      <c r="AO26" s="22">
        <f t="shared" si="1"/>
        <v>813</v>
      </c>
    </row>
    <row r="27" spans="1:41" ht="67.5">
      <c r="A27" s="11" t="s">
        <v>40</v>
      </c>
      <c r="B27" s="12"/>
      <c r="C27" s="11" t="s">
        <v>41</v>
      </c>
      <c r="D27" s="12" t="s">
        <v>42</v>
      </c>
      <c r="E27" s="13" t="s">
        <v>43</v>
      </c>
      <c r="F27" s="11" t="s">
        <v>44</v>
      </c>
      <c r="G27" s="11" t="s">
        <v>44</v>
      </c>
      <c r="H27" s="12"/>
      <c r="I27" s="12"/>
      <c r="J27" s="12"/>
      <c r="K27" s="12"/>
      <c r="L27" s="12"/>
      <c r="M27" s="12"/>
      <c r="N27" s="14"/>
      <c r="O27" s="15">
        <v>26</v>
      </c>
      <c r="P27" s="16" t="s">
        <v>187</v>
      </c>
      <c r="Q27" s="17" t="s">
        <v>188</v>
      </c>
      <c r="R27" s="23" t="s">
        <v>189</v>
      </c>
      <c r="S27" s="16" t="s">
        <v>48</v>
      </c>
      <c r="T27" s="19" t="s">
        <v>135</v>
      </c>
      <c r="U27" s="20" t="s">
        <v>136</v>
      </c>
      <c r="V27" s="21">
        <v>820</v>
      </c>
      <c r="W27" s="20" t="s">
        <v>190</v>
      </c>
      <c r="X27" s="20" t="s">
        <v>191</v>
      </c>
      <c r="Y27" s="24">
        <v>988</v>
      </c>
      <c r="Z27" s="20" t="s">
        <v>192</v>
      </c>
      <c r="AA27" s="20" t="s">
        <v>193</v>
      </c>
      <c r="AB27" s="21">
        <v>885.98</v>
      </c>
      <c r="AC27" s="21">
        <v>797.8</v>
      </c>
      <c r="AL27" s="14"/>
      <c r="AM27" s="14"/>
      <c r="AN27" s="15">
        <f t="shared" si="0"/>
        <v>0</v>
      </c>
      <c r="AO27" s="22">
        <f t="shared" si="1"/>
        <v>0</v>
      </c>
    </row>
    <row r="28" spans="1:41" ht="112.5">
      <c r="A28" s="11" t="s">
        <v>40</v>
      </c>
      <c r="B28" s="12"/>
      <c r="C28" s="11" t="s">
        <v>41</v>
      </c>
      <c r="D28" s="12" t="s">
        <v>42</v>
      </c>
      <c r="E28" s="13" t="s">
        <v>43</v>
      </c>
      <c r="F28" s="11" t="s">
        <v>44</v>
      </c>
      <c r="G28" s="11" t="s">
        <v>44</v>
      </c>
      <c r="H28" s="12"/>
      <c r="I28" s="12"/>
      <c r="J28" s="12"/>
      <c r="K28" s="12"/>
      <c r="L28" s="12"/>
      <c r="M28" s="12"/>
      <c r="N28" s="14"/>
      <c r="O28" s="15">
        <v>27</v>
      </c>
      <c r="P28" s="16" t="s">
        <v>187</v>
      </c>
      <c r="Q28" s="17" t="s">
        <v>194</v>
      </c>
      <c r="R28" s="23" t="s">
        <v>195</v>
      </c>
      <c r="S28" s="16" t="s">
        <v>48</v>
      </c>
      <c r="T28" s="19" t="s">
        <v>196</v>
      </c>
      <c r="U28" s="20" t="s">
        <v>197</v>
      </c>
      <c r="V28" s="21">
        <v>4194.93</v>
      </c>
      <c r="W28" s="26" t="s">
        <v>66</v>
      </c>
      <c r="X28" s="20" t="s">
        <v>67</v>
      </c>
      <c r="Y28" s="21">
        <v>3570</v>
      </c>
      <c r="Z28" s="26" t="s">
        <v>198</v>
      </c>
      <c r="AA28" s="20" t="s">
        <v>199</v>
      </c>
      <c r="AB28" s="21">
        <v>3200</v>
      </c>
      <c r="AC28" s="21">
        <v>3650</v>
      </c>
      <c r="AL28" s="14"/>
      <c r="AM28" s="14"/>
      <c r="AN28" s="15">
        <f t="shared" si="0"/>
        <v>0</v>
      </c>
      <c r="AO28" s="22">
        <f t="shared" si="1"/>
        <v>0</v>
      </c>
    </row>
    <row r="29" spans="1:41" ht="90" customHeight="1">
      <c r="A29" s="42" t="s">
        <v>40</v>
      </c>
      <c r="B29" s="43"/>
      <c r="C29" s="42" t="s">
        <v>41</v>
      </c>
      <c r="D29" s="43" t="s">
        <v>42</v>
      </c>
      <c r="E29" s="44" t="s">
        <v>43</v>
      </c>
      <c r="F29" s="42" t="s">
        <v>44</v>
      </c>
      <c r="G29" s="42" t="s">
        <v>44</v>
      </c>
      <c r="H29" s="43"/>
      <c r="I29" s="43"/>
      <c r="J29" s="43"/>
      <c r="K29" s="43"/>
      <c r="L29" s="43"/>
      <c r="M29" s="43"/>
      <c r="N29" s="45"/>
      <c r="O29" s="46">
        <v>28</v>
      </c>
      <c r="P29" s="47" t="s">
        <v>187</v>
      </c>
      <c r="Q29" s="48" t="s">
        <v>200</v>
      </c>
      <c r="R29" s="49" t="s">
        <v>201</v>
      </c>
      <c r="S29" s="47" t="s">
        <v>48</v>
      </c>
      <c r="T29" s="50" t="s">
        <v>202</v>
      </c>
      <c r="U29" s="51" t="s">
        <v>203</v>
      </c>
      <c r="V29" s="52">
        <v>1482.1</v>
      </c>
      <c r="W29" s="51" t="s">
        <v>60</v>
      </c>
      <c r="X29" s="51" t="s">
        <v>61</v>
      </c>
      <c r="Y29" s="52">
        <v>1249</v>
      </c>
      <c r="Z29" s="50" t="s">
        <v>118</v>
      </c>
      <c r="AA29" s="51" t="s">
        <v>119</v>
      </c>
      <c r="AB29" s="52">
        <v>1149.99</v>
      </c>
      <c r="AC29" s="115" t="s">
        <v>204</v>
      </c>
      <c r="AD29" s="115"/>
      <c r="AE29" s="115"/>
      <c r="AF29" s="115"/>
      <c r="AG29" s="115"/>
      <c r="AH29" s="115"/>
      <c r="AI29" s="115"/>
      <c r="AJ29" s="115"/>
      <c r="AK29" s="115"/>
      <c r="AL29" s="115"/>
      <c r="AM29" s="115"/>
      <c r="AN29" s="115"/>
      <c r="AO29" s="115"/>
    </row>
    <row r="30" spans="1:41" ht="78.75" customHeight="1">
      <c r="A30" s="42" t="s">
        <v>40</v>
      </c>
      <c r="B30" s="43"/>
      <c r="C30" s="42" t="s">
        <v>41</v>
      </c>
      <c r="D30" s="43" t="s">
        <v>42</v>
      </c>
      <c r="E30" s="44" t="s">
        <v>43</v>
      </c>
      <c r="F30" s="42" t="s">
        <v>44</v>
      </c>
      <c r="G30" s="42" t="s">
        <v>44</v>
      </c>
      <c r="H30" s="43"/>
      <c r="I30" s="43"/>
      <c r="J30" s="43"/>
      <c r="K30" s="43"/>
      <c r="L30" s="43"/>
      <c r="M30" s="43"/>
      <c r="N30" s="45"/>
      <c r="O30" s="46">
        <v>29</v>
      </c>
      <c r="P30" s="47" t="s">
        <v>205</v>
      </c>
      <c r="Q30" s="48" t="s">
        <v>206</v>
      </c>
      <c r="R30" s="49" t="s">
        <v>207</v>
      </c>
      <c r="S30" s="47" t="s">
        <v>48</v>
      </c>
      <c r="T30" s="50" t="s">
        <v>208</v>
      </c>
      <c r="U30" s="51" t="s">
        <v>209</v>
      </c>
      <c r="V30" s="52">
        <v>385</v>
      </c>
      <c r="W30" s="51" t="s">
        <v>60</v>
      </c>
      <c r="X30" s="51" t="s">
        <v>61</v>
      </c>
      <c r="Y30" s="52">
        <v>389</v>
      </c>
      <c r="Z30" s="51" t="s">
        <v>210</v>
      </c>
      <c r="AA30" s="51" t="s">
        <v>211</v>
      </c>
      <c r="AB30" s="52">
        <v>383.13</v>
      </c>
      <c r="AC30" s="115" t="s">
        <v>204</v>
      </c>
      <c r="AD30" s="115"/>
      <c r="AE30" s="115"/>
      <c r="AF30" s="115"/>
      <c r="AG30" s="115"/>
      <c r="AH30" s="115"/>
      <c r="AI30" s="115"/>
      <c r="AJ30" s="115"/>
      <c r="AK30" s="115"/>
      <c r="AL30" s="115"/>
      <c r="AM30" s="115"/>
      <c r="AN30" s="115"/>
      <c r="AO30" s="115"/>
    </row>
    <row r="31" spans="1:42" ht="67.5">
      <c r="A31" s="11" t="s">
        <v>40</v>
      </c>
      <c r="B31" s="12"/>
      <c r="C31" s="11" t="s">
        <v>41</v>
      </c>
      <c r="D31" s="27" t="s">
        <v>42</v>
      </c>
      <c r="E31" s="28" t="s">
        <v>43</v>
      </c>
      <c r="F31" s="29" t="s">
        <v>44</v>
      </c>
      <c r="G31" s="29" t="s">
        <v>44</v>
      </c>
      <c r="H31" s="27"/>
      <c r="I31" s="27"/>
      <c r="J31" s="27"/>
      <c r="K31" s="27"/>
      <c r="L31" s="27"/>
      <c r="M31" s="27"/>
      <c r="N31" s="30"/>
      <c r="O31" s="31">
        <v>30</v>
      </c>
      <c r="P31" s="32" t="s">
        <v>205</v>
      </c>
      <c r="Q31" s="33" t="s">
        <v>212</v>
      </c>
      <c r="R31" s="34" t="s">
        <v>213</v>
      </c>
      <c r="S31" s="32" t="s">
        <v>48</v>
      </c>
      <c r="T31" s="35" t="s">
        <v>76</v>
      </c>
      <c r="U31" s="36" t="s">
        <v>77</v>
      </c>
      <c r="V31" s="37">
        <v>600</v>
      </c>
      <c r="W31" s="36" t="s">
        <v>169</v>
      </c>
      <c r="X31" s="36" t="s">
        <v>170</v>
      </c>
      <c r="Y31" s="37">
        <v>635.71</v>
      </c>
      <c r="Z31" s="36" t="s">
        <v>214</v>
      </c>
      <c r="AA31" s="36" t="s">
        <v>215</v>
      </c>
      <c r="AB31" s="37">
        <v>654</v>
      </c>
      <c r="AC31" s="37">
        <v>580</v>
      </c>
      <c r="AD31" s="38"/>
      <c r="AE31" s="38"/>
      <c r="AF31" s="38"/>
      <c r="AG31" s="38"/>
      <c r="AH31" s="38"/>
      <c r="AI31" s="38"/>
      <c r="AJ31" s="38"/>
      <c r="AK31" s="38"/>
      <c r="AL31" s="31">
        <v>1</v>
      </c>
      <c r="AM31" s="31">
        <v>3</v>
      </c>
      <c r="AN31" s="31">
        <f aca="true" t="shared" si="2" ref="AN31:AN40">AL31+AM31</f>
        <v>4</v>
      </c>
      <c r="AO31" s="39">
        <f aca="true" t="shared" si="3" ref="AO31:AO40">AC31*AN31</f>
        <v>2320</v>
      </c>
      <c r="AP31" s="53" t="s">
        <v>216</v>
      </c>
    </row>
    <row r="32" spans="1:41" ht="112.5">
      <c r="A32" s="11" t="s">
        <v>40</v>
      </c>
      <c r="B32" s="12"/>
      <c r="C32" s="11" t="s">
        <v>41</v>
      </c>
      <c r="D32" s="12" t="s">
        <v>42</v>
      </c>
      <c r="E32" s="13" t="s">
        <v>43</v>
      </c>
      <c r="F32" s="11" t="s">
        <v>44</v>
      </c>
      <c r="G32" s="11" t="s">
        <v>44</v>
      </c>
      <c r="H32" s="12"/>
      <c r="I32" s="12"/>
      <c r="J32" s="12"/>
      <c r="K32" s="12"/>
      <c r="L32" s="12"/>
      <c r="M32" s="12"/>
      <c r="N32" s="14"/>
      <c r="O32" s="15">
        <v>31</v>
      </c>
      <c r="P32" s="16" t="s">
        <v>217</v>
      </c>
      <c r="Q32" s="17" t="s">
        <v>218</v>
      </c>
      <c r="R32" s="23" t="s">
        <v>219</v>
      </c>
      <c r="S32" s="16" t="s">
        <v>48</v>
      </c>
      <c r="T32" s="19" t="s">
        <v>135</v>
      </c>
      <c r="U32" s="20" t="s">
        <v>136</v>
      </c>
      <c r="V32" s="21">
        <v>1700</v>
      </c>
      <c r="W32" s="20" t="s">
        <v>74</v>
      </c>
      <c r="X32" s="20" t="s">
        <v>75</v>
      </c>
      <c r="Y32" s="21">
        <v>2069.1</v>
      </c>
      <c r="Z32" s="20" t="s">
        <v>220</v>
      </c>
      <c r="AA32" s="20" t="s">
        <v>221</v>
      </c>
      <c r="AB32" s="21">
        <v>1778.39</v>
      </c>
      <c r="AC32" s="21">
        <v>1348</v>
      </c>
      <c r="AL32" s="15">
        <v>1</v>
      </c>
      <c r="AM32" s="15">
        <v>1</v>
      </c>
      <c r="AN32" s="15">
        <f t="shared" si="2"/>
        <v>2</v>
      </c>
      <c r="AO32" s="22">
        <f t="shared" si="3"/>
        <v>2696</v>
      </c>
    </row>
    <row r="33" spans="1:41" ht="112.5">
      <c r="A33" s="11" t="s">
        <v>40</v>
      </c>
      <c r="B33" s="12"/>
      <c r="C33" s="11" t="s">
        <v>41</v>
      </c>
      <c r="D33" s="12" t="s">
        <v>42</v>
      </c>
      <c r="E33" s="13" t="s">
        <v>43</v>
      </c>
      <c r="F33" s="11" t="s">
        <v>44</v>
      </c>
      <c r="G33" s="11" t="s">
        <v>44</v>
      </c>
      <c r="H33" s="12"/>
      <c r="I33" s="12"/>
      <c r="J33" s="12"/>
      <c r="K33" s="12"/>
      <c r="L33" s="12"/>
      <c r="M33" s="12"/>
      <c r="N33" s="14"/>
      <c r="O33" s="15">
        <v>32</v>
      </c>
      <c r="P33" s="16" t="s">
        <v>217</v>
      </c>
      <c r="Q33" s="17" t="s">
        <v>222</v>
      </c>
      <c r="R33" s="23" t="s">
        <v>223</v>
      </c>
      <c r="S33" s="16" t="s">
        <v>48</v>
      </c>
      <c r="T33" s="19" t="s">
        <v>224</v>
      </c>
      <c r="U33" s="20" t="s">
        <v>225</v>
      </c>
      <c r="V33" s="21">
        <v>3848</v>
      </c>
      <c r="W33" s="20" t="s">
        <v>60</v>
      </c>
      <c r="X33" s="20" t="s">
        <v>61</v>
      </c>
      <c r="Y33" s="21">
        <v>3824.28</v>
      </c>
      <c r="Z33" s="20" t="s">
        <v>226</v>
      </c>
      <c r="AA33" s="20" t="s">
        <v>227</v>
      </c>
      <c r="AB33" s="21">
        <v>3423</v>
      </c>
      <c r="AC33" s="21">
        <v>1903.02</v>
      </c>
      <c r="AL33" s="14"/>
      <c r="AM33" s="14"/>
      <c r="AN33" s="15">
        <f t="shared" si="2"/>
        <v>0</v>
      </c>
      <c r="AO33" s="22">
        <f t="shared" si="3"/>
        <v>0</v>
      </c>
    </row>
    <row r="34" spans="1:41" ht="56.25">
      <c r="A34" s="11" t="s">
        <v>40</v>
      </c>
      <c r="B34" s="12"/>
      <c r="C34" s="11" t="s">
        <v>41</v>
      </c>
      <c r="D34" s="12" t="s">
        <v>42</v>
      </c>
      <c r="E34" s="13" t="s">
        <v>43</v>
      </c>
      <c r="F34" s="11" t="s">
        <v>44</v>
      </c>
      <c r="G34" s="11" t="s">
        <v>44</v>
      </c>
      <c r="H34" s="12"/>
      <c r="I34" s="12"/>
      <c r="J34" s="12"/>
      <c r="K34" s="12"/>
      <c r="L34" s="12"/>
      <c r="M34" s="12"/>
      <c r="N34" s="14"/>
      <c r="O34" s="15">
        <v>33</v>
      </c>
      <c r="P34" s="16" t="s">
        <v>228</v>
      </c>
      <c r="Q34" s="17" t="s">
        <v>229</v>
      </c>
      <c r="R34" s="23" t="s">
        <v>230</v>
      </c>
      <c r="S34" s="16" t="s">
        <v>48</v>
      </c>
      <c r="T34" s="19" t="s">
        <v>231</v>
      </c>
      <c r="U34" s="20" t="s">
        <v>232</v>
      </c>
      <c r="V34" s="21">
        <v>1694</v>
      </c>
      <c r="W34" s="20" t="s">
        <v>74</v>
      </c>
      <c r="X34" s="20" t="s">
        <v>75</v>
      </c>
      <c r="Y34" s="21">
        <v>1842.03</v>
      </c>
      <c r="Z34" s="20" t="s">
        <v>233</v>
      </c>
      <c r="AA34" s="20" t="s">
        <v>234</v>
      </c>
      <c r="AB34" s="21">
        <v>1899.82</v>
      </c>
      <c r="AC34" s="21">
        <v>1450</v>
      </c>
      <c r="AL34" s="14"/>
      <c r="AM34" s="14"/>
      <c r="AN34" s="15">
        <f t="shared" si="2"/>
        <v>0</v>
      </c>
      <c r="AO34" s="22">
        <f t="shared" si="3"/>
        <v>0</v>
      </c>
    </row>
    <row r="35" spans="1:41" ht="67.5">
      <c r="A35" s="11" t="s">
        <v>40</v>
      </c>
      <c r="B35" s="12"/>
      <c r="C35" s="11" t="s">
        <v>41</v>
      </c>
      <c r="D35" s="12" t="s">
        <v>42</v>
      </c>
      <c r="E35" s="13" t="s">
        <v>43</v>
      </c>
      <c r="F35" s="11" t="s">
        <v>44</v>
      </c>
      <c r="G35" s="11" t="s">
        <v>44</v>
      </c>
      <c r="H35" s="12"/>
      <c r="I35" s="12"/>
      <c r="J35" s="12"/>
      <c r="K35" s="12"/>
      <c r="L35" s="12"/>
      <c r="M35" s="12"/>
      <c r="N35" s="14"/>
      <c r="O35" s="15">
        <v>34</v>
      </c>
      <c r="P35" s="16" t="s">
        <v>235</v>
      </c>
      <c r="Q35" s="17" t="s">
        <v>236</v>
      </c>
      <c r="R35" s="23" t="s">
        <v>237</v>
      </c>
      <c r="S35" s="16" t="s">
        <v>48</v>
      </c>
      <c r="T35" s="40" t="s">
        <v>238</v>
      </c>
      <c r="U35" s="26" t="s">
        <v>239</v>
      </c>
      <c r="V35" s="21">
        <v>2300</v>
      </c>
      <c r="W35" s="20" t="s">
        <v>240</v>
      </c>
      <c r="X35" s="20" t="s">
        <v>241</v>
      </c>
      <c r="Y35" s="21">
        <v>1983.33</v>
      </c>
      <c r="Z35" s="40" t="s">
        <v>242</v>
      </c>
      <c r="AA35" s="26" t="s">
        <v>243</v>
      </c>
      <c r="AB35" s="24">
        <v>2037.9</v>
      </c>
      <c r="AC35" s="21">
        <v>1698.68</v>
      </c>
      <c r="AL35" s="14"/>
      <c r="AM35" s="14"/>
      <c r="AN35" s="15">
        <f t="shared" si="2"/>
        <v>0</v>
      </c>
      <c r="AO35" s="22">
        <f t="shared" si="3"/>
        <v>0</v>
      </c>
    </row>
    <row r="36" spans="1:41" ht="101.25">
      <c r="A36" s="11" t="s">
        <v>40</v>
      </c>
      <c r="B36" s="12"/>
      <c r="C36" s="11" t="s">
        <v>41</v>
      </c>
      <c r="D36" s="12" t="s">
        <v>42</v>
      </c>
      <c r="E36" s="13" t="s">
        <v>43</v>
      </c>
      <c r="F36" s="11" t="s">
        <v>44</v>
      </c>
      <c r="G36" s="11" t="s">
        <v>44</v>
      </c>
      <c r="H36" s="12"/>
      <c r="I36" s="12"/>
      <c r="J36" s="12"/>
      <c r="K36" s="12"/>
      <c r="L36" s="12"/>
      <c r="M36" s="12"/>
      <c r="N36" s="14"/>
      <c r="O36" s="15">
        <v>35</v>
      </c>
      <c r="P36" s="16" t="s">
        <v>244</v>
      </c>
      <c r="Q36" s="17" t="s">
        <v>245</v>
      </c>
      <c r="R36" s="23" t="s">
        <v>246</v>
      </c>
      <c r="S36" s="16" t="s">
        <v>48</v>
      </c>
      <c r="T36" s="19" t="s">
        <v>247</v>
      </c>
      <c r="U36" s="20" t="s">
        <v>248</v>
      </c>
      <c r="V36" s="21">
        <v>3247.37</v>
      </c>
      <c r="W36" s="20" t="s">
        <v>60</v>
      </c>
      <c r="X36" s="20" t="s">
        <v>61</v>
      </c>
      <c r="Y36" s="21">
        <v>3261.2</v>
      </c>
      <c r="Z36" s="20" t="s">
        <v>249</v>
      </c>
      <c r="AA36" s="20" t="s">
        <v>250</v>
      </c>
      <c r="AB36" s="21">
        <v>3000</v>
      </c>
      <c r="AC36" s="21">
        <v>3020</v>
      </c>
      <c r="AL36" s="14"/>
      <c r="AM36" s="14"/>
      <c r="AN36" s="15">
        <f t="shared" si="2"/>
        <v>0</v>
      </c>
      <c r="AO36" s="22">
        <f t="shared" si="3"/>
        <v>0</v>
      </c>
    </row>
    <row r="37" spans="1:41" ht="72.75" customHeight="1">
      <c r="A37" s="11" t="s">
        <v>40</v>
      </c>
      <c r="B37" s="12"/>
      <c r="C37" s="11" t="s">
        <v>41</v>
      </c>
      <c r="D37" s="12" t="s">
        <v>42</v>
      </c>
      <c r="E37" s="13" t="s">
        <v>43</v>
      </c>
      <c r="F37" s="11" t="s">
        <v>44</v>
      </c>
      <c r="G37" s="11" t="s">
        <v>44</v>
      </c>
      <c r="H37" s="12"/>
      <c r="I37" s="12"/>
      <c r="J37" s="12"/>
      <c r="K37" s="12"/>
      <c r="L37" s="12"/>
      <c r="M37" s="12"/>
      <c r="N37" s="14"/>
      <c r="O37" s="15">
        <v>36</v>
      </c>
      <c r="P37" s="16" t="s">
        <v>217</v>
      </c>
      <c r="Q37" s="17" t="s">
        <v>251</v>
      </c>
      <c r="R37" s="23" t="s">
        <v>252</v>
      </c>
      <c r="S37" s="16" t="s">
        <v>48</v>
      </c>
      <c r="T37" s="19" t="s">
        <v>253</v>
      </c>
      <c r="U37" s="20" t="s">
        <v>254</v>
      </c>
      <c r="V37" s="21">
        <v>569.99</v>
      </c>
      <c r="W37" s="20" t="s">
        <v>74</v>
      </c>
      <c r="X37" s="20" t="s">
        <v>75</v>
      </c>
      <c r="Y37" s="21">
        <v>567</v>
      </c>
      <c r="Z37" s="20" t="s">
        <v>255</v>
      </c>
      <c r="AA37" s="20" t="s">
        <v>256</v>
      </c>
      <c r="AB37" s="21">
        <v>549</v>
      </c>
      <c r="AC37" s="21">
        <v>555.08</v>
      </c>
      <c r="AL37" s="14"/>
      <c r="AM37" s="14"/>
      <c r="AN37" s="15">
        <f t="shared" si="2"/>
        <v>0</v>
      </c>
      <c r="AO37" s="22">
        <f t="shared" si="3"/>
        <v>0</v>
      </c>
    </row>
    <row r="38" spans="1:41" ht="112.5">
      <c r="A38" s="11" t="s">
        <v>40</v>
      </c>
      <c r="B38" s="12"/>
      <c r="C38" s="11" t="s">
        <v>41</v>
      </c>
      <c r="D38" s="12" t="s">
        <v>42</v>
      </c>
      <c r="E38" s="13" t="s">
        <v>43</v>
      </c>
      <c r="F38" s="11" t="s">
        <v>44</v>
      </c>
      <c r="G38" s="11" t="s">
        <v>44</v>
      </c>
      <c r="H38" s="12"/>
      <c r="I38" s="12"/>
      <c r="J38" s="12"/>
      <c r="K38" s="12"/>
      <c r="L38" s="12"/>
      <c r="M38" s="12"/>
      <c r="N38" s="14"/>
      <c r="O38" s="15">
        <v>37</v>
      </c>
      <c r="P38" s="16" t="s">
        <v>217</v>
      </c>
      <c r="Q38" s="17" t="s">
        <v>257</v>
      </c>
      <c r="R38" s="23" t="s">
        <v>258</v>
      </c>
      <c r="S38" s="16" t="s">
        <v>48</v>
      </c>
      <c r="T38" s="19" t="s">
        <v>259</v>
      </c>
      <c r="U38" s="20" t="s">
        <v>260</v>
      </c>
      <c r="V38" s="21">
        <v>1680</v>
      </c>
      <c r="W38" s="20" t="s">
        <v>261</v>
      </c>
      <c r="X38" s="20" t="s">
        <v>262</v>
      </c>
      <c r="Y38" s="21">
        <v>1728.05</v>
      </c>
      <c r="Z38" s="20" t="s">
        <v>263</v>
      </c>
      <c r="AA38" s="20" t="s">
        <v>264</v>
      </c>
      <c r="AB38" s="24">
        <v>2536.55</v>
      </c>
      <c r="AC38" s="21">
        <v>1480.08</v>
      </c>
      <c r="AL38" s="14"/>
      <c r="AM38" s="14"/>
      <c r="AN38" s="15">
        <f t="shared" si="2"/>
        <v>0</v>
      </c>
      <c r="AO38" s="22">
        <f t="shared" si="3"/>
        <v>0</v>
      </c>
    </row>
    <row r="39" spans="1:41" ht="67.5">
      <c r="A39" s="11" t="s">
        <v>40</v>
      </c>
      <c r="B39" s="12"/>
      <c r="C39" s="11" t="s">
        <v>41</v>
      </c>
      <c r="D39" s="12" t="s">
        <v>42</v>
      </c>
      <c r="E39" s="13" t="s">
        <v>43</v>
      </c>
      <c r="F39" s="11" t="s">
        <v>44</v>
      </c>
      <c r="G39" s="11" t="s">
        <v>44</v>
      </c>
      <c r="H39" s="12"/>
      <c r="I39" s="12"/>
      <c r="J39" s="12"/>
      <c r="K39" s="12"/>
      <c r="L39" s="12"/>
      <c r="M39" s="12"/>
      <c r="N39" s="14"/>
      <c r="O39" s="15">
        <v>38</v>
      </c>
      <c r="P39" s="16" t="s">
        <v>217</v>
      </c>
      <c r="Q39" s="17" t="s">
        <v>265</v>
      </c>
      <c r="R39" s="23" t="s">
        <v>266</v>
      </c>
      <c r="S39" s="16" t="s">
        <v>48</v>
      </c>
      <c r="T39" s="19" t="s">
        <v>267</v>
      </c>
      <c r="U39" s="20" t="s">
        <v>268</v>
      </c>
      <c r="V39" s="21">
        <v>710</v>
      </c>
      <c r="W39" s="20" t="s">
        <v>269</v>
      </c>
      <c r="X39" s="20" t="s">
        <v>270</v>
      </c>
      <c r="Y39" s="21">
        <v>728.86</v>
      </c>
      <c r="Z39" s="20" t="s">
        <v>271</v>
      </c>
      <c r="AA39" s="20" t="s">
        <v>272</v>
      </c>
      <c r="AB39" s="21">
        <v>850</v>
      </c>
      <c r="AC39" s="21">
        <v>579.26</v>
      </c>
      <c r="AL39" s="14"/>
      <c r="AM39" s="14"/>
      <c r="AN39" s="15">
        <f t="shared" si="2"/>
        <v>0</v>
      </c>
      <c r="AO39" s="22">
        <f t="shared" si="3"/>
        <v>0</v>
      </c>
    </row>
    <row r="40" spans="1:42" ht="64.5" customHeight="1">
      <c r="A40" s="11" t="s">
        <v>40</v>
      </c>
      <c r="B40" s="12"/>
      <c r="C40" s="11" t="s">
        <v>41</v>
      </c>
      <c r="D40" s="128" t="s">
        <v>42</v>
      </c>
      <c r="E40" s="129" t="s">
        <v>43</v>
      </c>
      <c r="F40" s="130" t="s">
        <v>44</v>
      </c>
      <c r="G40" s="130" t="s">
        <v>44</v>
      </c>
      <c r="H40" s="128"/>
      <c r="I40" s="128"/>
      <c r="J40" s="128"/>
      <c r="K40" s="128"/>
      <c r="L40" s="128"/>
      <c r="M40" s="128"/>
      <c r="N40" s="131"/>
      <c r="O40" s="132">
        <v>39</v>
      </c>
      <c r="P40" s="133" t="s">
        <v>217</v>
      </c>
      <c r="Q40" s="134" t="s">
        <v>273</v>
      </c>
      <c r="R40" s="135" t="s">
        <v>274</v>
      </c>
      <c r="S40" s="133" t="s">
        <v>48</v>
      </c>
      <c r="T40" s="136" t="s">
        <v>275</v>
      </c>
      <c r="U40" s="137" t="s">
        <v>276</v>
      </c>
      <c r="V40" s="138">
        <v>960</v>
      </c>
      <c r="W40" s="137" t="s">
        <v>60</v>
      </c>
      <c r="X40" s="137" t="s">
        <v>61</v>
      </c>
      <c r="Y40" s="138">
        <v>853.35</v>
      </c>
      <c r="Z40" s="137" t="s">
        <v>277</v>
      </c>
      <c r="AA40" s="137" t="s">
        <v>278</v>
      </c>
      <c r="AB40" s="138">
        <v>933.33</v>
      </c>
      <c r="AC40" s="138">
        <v>449.95</v>
      </c>
      <c r="AD40" s="139"/>
      <c r="AE40" s="139"/>
      <c r="AF40" s="139"/>
      <c r="AG40" s="139"/>
      <c r="AH40" s="139"/>
      <c r="AI40" s="139"/>
      <c r="AJ40" s="139"/>
      <c r="AK40" s="139"/>
      <c r="AL40" s="131"/>
      <c r="AM40" s="131"/>
      <c r="AN40" s="132">
        <f t="shared" si="2"/>
        <v>0</v>
      </c>
      <c r="AO40" s="140">
        <f t="shared" si="3"/>
        <v>0</v>
      </c>
      <c r="AP40" s="139" t="s">
        <v>366</v>
      </c>
    </row>
    <row r="41" spans="1:41" ht="22.5" customHeight="1">
      <c r="A41" s="116"/>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54"/>
      <c r="AL41" s="12"/>
      <c r="AM41" s="12"/>
      <c r="AN41" s="55" t="s">
        <v>39</v>
      </c>
      <c r="AO41" s="56">
        <f>SUM(AO2:AO40)</f>
        <v>18773</v>
      </c>
    </row>
  </sheetData>
  <sheetProtection selectLockedCells="1" selectUnlockedCells="1"/>
  <autoFilter ref="D1:AO1"/>
  <mergeCells count="3">
    <mergeCell ref="AC29:AO29"/>
    <mergeCell ref="AC30:AO30"/>
    <mergeCell ref="A41:AB41"/>
  </mergeCells>
  <printOptions/>
  <pageMargins left="0" right="0" top="0" bottom="0" header="0.5118055555555555" footer="0.5118055555555555"/>
  <pageSetup horizontalDpi="300" verticalDpi="300" orientation="landscape" paperSize="9" scale="42"/>
</worksheet>
</file>

<file path=xl/worksheets/sheet2.xml><?xml version="1.0" encoding="utf-8"?>
<worksheet xmlns="http://schemas.openxmlformats.org/spreadsheetml/2006/main" xmlns:r="http://schemas.openxmlformats.org/officeDocument/2006/relationships">
  <sheetPr>
    <tabColor indexed="40"/>
    <pageSetUpPr fitToPage="1"/>
  </sheetPr>
  <dimension ref="A1:CN500"/>
  <sheetViews>
    <sheetView zoomScale="68" zoomScaleNormal="68" zoomScalePageLayoutView="0" workbookViewId="0" topLeftCell="P1">
      <pane ySplit="1" topLeftCell="A26" activePane="bottomLeft" state="frozen"/>
      <selection pane="topLeft" activeCell="P1" sqref="P1"/>
      <selection pane="bottomLeft" activeCell="W37" sqref="W37"/>
    </sheetView>
  </sheetViews>
  <sheetFormatPr defaultColWidth="17.7109375" defaultRowHeight="33.75" customHeight="1"/>
  <cols>
    <col min="1" max="1" width="19.8515625" style="57" customWidth="1"/>
    <col min="2" max="2" width="16.421875" style="10" customWidth="1"/>
    <col min="3" max="3" width="33.00390625" style="58" customWidth="1"/>
    <col min="4" max="4" width="18.421875" style="10" customWidth="1"/>
    <col min="5" max="5" width="42.421875" style="58" customWidth="1"/>
    <col min="6" max="6" width="15.00390625" style="57" customWidth="1"/>
    <col min="7" max="7" width="13.7109375" style="10" customWidth="1"/>
    <col min="8" max="8" width="20.140625" style="58" customWidth="1"/>
    <col min="9" max="9" width="22.28125" style="57" customWidth="1"/>
    <col min="10" max="10" width="14.7109375" style="59" customWidth="1"/>
    <col min="11" max="11" width="14.8515625" style="57" customWidth="1"/>
    <col min="12" max="12" width="18.421875" style="57" customWidth="1"/>
    <col min="13" max="13" width="11.421875" style="10" customWidth="1"/>
    <col min="14" max="14" width="12.57421875" style="60" customWidth="1"/>
    <col min="15" max="15" width="17.7109375" style="10" customWidth="1"/>
    <col min="16" max="16" width="41.00390625" style="61" customWidth="1"/>
    <col min="17" max="17" width="39.57421875" style="61" customWidth="1"/>
    <col min="18" max="18" width="20.00390625" style="57" customWidth="1"/>
    <col min="19" max="19" width="23.00390625" style="61" customWidth="1"/>
    <col min="20" max="20" width="30.421875" style="57" customWidth="1"/>
    <col min="21" max="21" width="35.28125" style="10" customWidth="1"/>
    <col min="22" max="22" width="23.421875" style="61" customWidth="1"/>
    <col min="23" max="23" width="30.8515625" style="57" customWidth="1"/>
    <col min="24" max="24" width="35.7109375" style="10" customWidth="1"/>
    <col min="25" max="25" width="23.421875" style="61" customWidth="1"/>
    <col min="26" max="26" width="30.8515625" style="57" customWidth="1"/>
    <col min="27" max="27" width="36.28125" style="62" customWidth="1"/>
    <col min="28" max="28" width="28.7109375" style="63" customWidth="1"/>
    <col min="29" max="29" width="26.8515625" style="57" hidden="1" customWidth="1"/>
    <col min="30" max="30" width="23.421875" style="63" hidden="1" customWidth="1"/>
    <col min="31" max="32" width="23.8515625" style="64" hidden="1" customWidth="1"/>
    <col min="33" max="33" width="41.7109375" style="65" hidden="1" customWidth="1"/>
    <col min="34" max="34" width="26.421875" style="66" hidden="1" customWidth="1"/>
    <col min="35" max="35" width="17.00390625" style="64" hidden="1" customWidth="1"/>
    <col min="36" max="36" width="15.8515625" style="64" hidden="1" customWidth="1"/>
    <col min="37" max="48" width="7.421875" style="67" hidden="1" customWidth="1"/>
    <col min="49" max="87" width="7.421875" style="68" hidden="1" customWidth="1"/>
    <col min="88" max="88" width="7.421875" style="67" hidden="1" customWidth="1"/>
    <col min="89" max="90" width="7.421875" style="68" hidden="1" customWidth="1"/>
    <col min="91" max="91" width="15.421875" style="67" hidden="1" customWidth="1"/>
    <col min="92" max="92" width="17.7109375" style="67" hidden="1" customWidth="1"/>
    <col min="93" max="16384" width="17.7109375" style="10" customWidth="1"/>
  </cols>
  <sheetData>
    <row r="1" spans="1:92" ht="57" customHeight="1">
      <c r="A1" s="1" t="s">
        <v>0</v>
      </c>
      <c r="B1" s="1" t="s">
        <v>1</v>
      </c>
      <c r="C1" s="1" t="s">
        <v>2</v>
      </c>
      <c r="D1" s="1" t="s">
        <v>3</v>
      </c>
      <c r="E1" s="1" t="s">
        <v>4</v>
      </c>
      <c r="F1" s="1" t="s">
        <v>5</v>
      </c>
      <c r="G1" s="1" t="s">
        <v>6</v>
      </c>
      <c r="H1" s="1" t="s">
        <v>7</v>
      </c>
      <c r="I1" s="1" t="s">
        <v>8</v>
      </c>
      <c r="J1" s="1" t="s">
        <v>9</v>
      </c>
      <c r="K1" s="1" t="s">
        <v>10</v>
      </c>
      <c r="L1" s="1" t="s">
        <v>11</v>
      </c>
      <c r="M1" s="1" t="s">
        <v>12</v>
      </c>
      <c r="N1" s="1" t="s">
        <v>14</v>
      </c>
      <c r="O1" s="1" t="s">
        <v>15</v>
      </c>
      <c r="P1" s="1" t="s">
        <v>16</v>
      </c>
      <c r="Q1" s="1" t="s">
        <v>17</v>
      </c>
      <c r="R1" s="1" t="s">
        <v>18</v>
      </c>
      <c r="S1" s="1" t="s">
        <v>19</v>
      </c>
      <c r="T1" s="1" t="s">
        <v>20</v>
      </c>
      <c r="U1" s="5" t="s">
        <v>21</v>
      </c>
      <c r="V1" s="1" t="s">
        <v>22</v>
      </c>
      <c r="W1" s="1" t="s">
        <v>23</v>
      </c>
      <c r="X1" s="5" t="s">
        <v>24</v>
      </c>
      <c r="Y1" s="1" t="s">
        <v>25</v>
      </c>
      <c r="Z1" s="1" t="s">
        <v>26</v>
      </c>
      <c r="AA1" s="6" t="s">
        <v>27</v>
      </c>
      <c r="AB1" s="7" t="s">
        <v>279</v>
      </c>
      <c r="AC1" s="1" t="s">
        <v>29</v>
      </c>
      <c r="AD1" s="7" t="s">
        <v>30</v>
      </c>
      <c r="AE1" s="7" t="s">
        <v>31</v>
      </c>
      <c r="AF1" s="7" t="s">
        <v>32</v>
      </c>
      <c r="AG1" s="7" t="s">
        <v>33</v>
      </c>
      <c r="AH1" s="7" t="s">
        <v>34</v>
      </c>
      <c r="AI1" s="7" t="s">
        <v>35</v>
      </c>
      <c r="AJ1" s="7" t="s">
        <v>36</v>
      </c>
      <c r="AK1" s="69" t="s">
        <v>280</v>
      </c>
      <c r="AL1" s="69" t="s">
        <v>281</v>
      </c>
      <c r="AM1" s="69" t="s">
        <v>282</v>
      </c>
      <c r="AN1" s="69" t="s">
        <v>283</v>
      </c>
      <c r="AO1" s="69" t="s">
        <v>284</v>
      </c>
      <c r="AP1" s="69" t="s">
        <v>285</v>
      </c>
      <c r="AQ1" s="69" t="s">
        <v>286</v>
      </c>
      <c r="AR1" s="69" t="s">
        <v>287</v>
      </c>
      <c r="AS1" s="69" t="s">
        <v>288</v>
      </c>
      <c r="AT1" s="69" t="s">
        <v>289</v>
      </c>
      <c r="AU1" s="69" t="s">
        <v>290</v>
      </c>
      <c r="AV1" s="69" t="s">
        <v>291</v>
      </c>
      <c r="AW1" s="69" t="s">
        <v>292</v>
      </c>
      <c r="AX1" s="69" t="s">
        <v>293</v>
      </c>
      <c r="AY1" s="69" t="s">
        <v>294</v>
      </c>
      <c r="AZ1" s="69" t="s">
        <v>295</v>
      </c>
      <c r="BA1" s="69" t="s">
        <v>296</v>
      </c>
      <c r="BB1" s="69" t="s">
        <v>297</v>
      </c>
      <c r="BC1" s="69" t="s">
        <v>298</v>
      </c>
      <c r="BD1" s="69" t="s">
        <v>299</v>
      </c>
      <c r="BE1" s="69" t="s">
        <v>300</v>
      </c>
      <c r="BF1" s="69" t="s">
        <v>301</v>
      </c>
      <c r="BG1" s="69" t="s">
        <v>302</v>
      </c>
      <c r="BH1" s="69" t="s">
        <v>303</v>
      </c>
      <c r="BI1" s="69" t="s">
        <v>304</v>
      </c>
      <c r="BJ1" s="69" t="s">
        <v>305</v>
      </c>
      <c r="BK1" s="69" t="s">
        <v>306</v>
      </c>
      <c r="BL1" s="69" t="s">
        <v>307</v>
      </c>
      <c r="BM1" s="69" t="s">
        <v>308</v>
      </c>
      <c r="BN1" s="69" t="s">
        <v>309</v>
      </c>
      <c r="BO1" s="69" t="s">
        <v>310</v>
      </c>
      <c r="BP1" s="69" t="s">
        <v>311</v>
      </c>
      <c r="BQ1" s="69" t="s">
        <v>312</v>
      </c>
      <c r="BR1" s="69" t="s">
        <v>313</v>
      </c>
      <c r="BS1" s="69" t="s">
        <v>314</v>
      </c>
      <c r="BT1" s="69" t="s">
        <v>315</v>
      </c>
      <c r="BU1" s="69" t="s">
        <v>316</v>
      </c>
      <c r="BV1" s="69" t="s">
        <v>317</v>
      </c>
      <c r="BW1" s="69" t="s">
        <v>318</v>
      </c>
      <c r="BX1" s="69" t="s">
        <v>319</v>
      </c>
      <c r="BY1" s="69" t="s">
        <v>320</v>
      </c>
      <c r="BZ1" s="69" t="s">
        <v>321</v>
      </c>
      <c r="CA1" s="69" t="s">
        <v>322</v>
      </c>
      <c r="CB1" s="69" t="s">
        <v>323</v>
      </c>
      <c r="CC1" s="69" t="s">
        <v>324</v>
      </c>
      <c r="CD1" s="69" t="s">
        <v>325</v>
      </c>
      <c r="CE1" s="69" t="s">
        <v>326</v>
      </c>
      <c r="CF1" s="69" t="s">
        <v>327</v>
      </c>
      <c r="CG1" s="69" t="s">
        <v>328</v>
      </c>
      <c r="CH1" s="69" t="s">
        <v>329</v>
      </c>
      <c r="CI1" s="69" t="s">
        <v>330</v>
      </c>
      <c r="CJ1" s="69" t="s">
        <v>331</v>
      </c>
      <c r="CK1" s="69" t="s">
        <v>332</v>
      </c>
      <c r="CL1" s="69" t="s">
        <v>333</v>
      </c>
      <c r="CM1" s="70" t="s">
        <v>334</v>
      </c>
      <c r="CN1" s="71" t="s">
        <v>335</v>
      </c>
    </row>
    <row r="2" spans="1:28" ht="33.75" customHeight="1">
      <c r="A2" s="57" t="str">
        <f>'PLANILHA DE ITENS INICIAL'!A2</f>
        <v>BRT / SRT</v>
      </c>
      <c r="B2" s="57">
        <f>'PLANILHA DE ITENS INICIAL'!B2</f>
        <v>0</v>
      </c>
      <c r="C2" s="58" t="str">
        <f>'PLANILHA DE ITENS INICIAL'!C2</f>
        <v>Equipamentos Domésticos</v>
      </c>
      <c r="D2" s="57"/>
      <c r="F2" s="57" t="str">
        <f>'PLANILHA DE ITENS INICIAL'!F2</f>
        <v>19_2019</v>
      </c>
      <c r="G2" s="57" t="str">
        <f>'PLANILHA DE ITENS INICIAL'!G2</f>
        <v>19_2019</v>
      </c>
      <c r="M2" s="57"/>
      <c r="N2" s="60">
        <f>'PLANILHA DE ITENS INICIAL'!O2</f>
        <v>1</v>
      </c>
      <c r="O2" s="57"/>
      <c r="P2" s="58" t="str">
        <f>'PLANILHA DE ITENS INICIAL'!Q2</f>
        <v>MÁQUINA DE LAVAR ROUPA</v>
      </c>
      <c r="Q2" s="58"/>
      <c r="R2" s="57" t="str">
        <f>'PLANILHA DE ITENS INICIAL'!S2</f>
        <v>unidade</v>
      </c>
      <c r="S2" s="58"/>
      <c r="U2" s="57"/>
      <c r="V2" s="58"/>
      <c r="X2" s="57"/>
      <c r="Y2" s="58"/>
      <c r="AA2" s="72"/>
      <c r="AB2" s="73"/>
    </row>
    <row r="3" spans="1:28" ht="33.75" customHeight="1">
      <c r="A3" s="57" t="e">
        <f>'PLANILHA DE ITENS INICIAL'!#REF!</f>
        <v>#REF!</v>
      </c>
      <c r="B3" s="57" t="e">
        <f>'PLANILHA DE ITENS INICIAL'!#REF!</f>
        <v>#REF!</v>
      </c>
      <c r="C3" s="58" t="e">
        <f>'PLANILHA DE ITENS INICIAL'!#REF!</f>
        <v>#REF!</v>
      </c>
      <c r="D3" s="57"/>
      <c r="F3" s="57" t="e">
        <f>'PLANILHA DE ITENS INICIAL'!#REF!</f>
        <v>#REF!</v>
      </c>
      <c r="G3" s="57" t="e">
        <f>'PLANILHA DE ITENS INICIAL'!#REF!</f>
        <v>#REF!</v>
      </c>
      <c r="M3" s="57"/>
      <c r="N3" s="60" t="e">
        <f>'PLANILHA DE ITENS INICIAL'!#REF!</f>
        <v>#REF!</v>
      </c>
      <c r="O3" s="57"/>
      <c r="P3" s="58" t="e">
        <f>'PLANILHA DE ITENS INICIAL'!#REF!</f>
        <v>#REF!</v>
      </c>
      <c r="Q3" s="58"/>
      <c r="R3" s="57" t="e">
        <f>'PLANILHA DE ITENS INICIAL'!#REF!</f>
        <v>#REF!</v>
      </c>
      <c r="S3" s="58"/>
      <c r="U3" s="57"/>
      <c r="V3" s="58"/>
      <c r="X3" s="57"/>
      <c r="Y3" s="58"/>
      <c r="AA3" s="72"/>
      <c r="AB3" s="73"/>
    </row>
    <row r="4" spans="1:28" ht="33.75" customHeight="1">
      <c r="A4" s="57" t="e">
        <f>'PLANILHA DE ITENS INICIAL'!#REF!</f>
        <v>#REF!</v>
      </c>
      <c r="B4" s="57" t="e">
        <f>'PLANILHA DE ITENS INICIAL'!#REF!</f>
        <v>#REF!</v>
      </c>
      <c r="C4" s="58" t="e">
        <f>'PLANILHA DE ITENS INICIAL'!#REF!</f>
        <v>#REF!</v>
      </c>
      <c r="D4" s="57"/>
      <c r="F4" s="57" t="e">
        <f>'PLANILHA DE ITENS INICIAL'!#REF!</f>
        <v>#REF!</v>
      </c>
      <c r="G4" s="57" t="e">
        <f>'PLANILHA DE ITENS INICIAL'!#REF!</f>
        <v>#REF!</v>
      </c>
      <c r="M4" s="57"/>
      <c r="N4" s="60" t="e">
        <f>'PLANILHA DE ITENS INICIAL'!#REF!</f>
        <v>#REF!</v>
      </c>
      <c r="O4" s="57"/>
      <c r="P4" s="58" t="e">
        <f>'PLANILHA DE ITENS INICIAL'!#REF!</f>
        <v>#REF!</v>
      </c>
      <c r="Q4" s="58"/>
      <c r="R4" s="57" t="e">
        <f>'PLANILHA DE ITENS INICIAL'!#REF!</f>
        <v>#REF!</v>
      </c>
      <c r="S4" s="58"/>
      <c r="U4" s="57"/>
      <c r="V4" s="58"/>
      <c r="X4" s="57"/>
      <c r="Y4" s="58"/>
      <c r="AA4" s="72"/>
      <c r="AB4" s="73"/>
    </row>
    <row r="5" spans="1:28" ht="33.75" customHeight="1">
      <c r="A5" s="57" t="e">
        <f>'PLANILHA DE ITENS INICIAL'!#REF!</f>
        <v>#REF!</v>
      </c>
      <c r="B5" s="57" t="e">
        <f>'PLANILHA DE ITENS INICIAL'!#REF!</f>
        <v>#REF!</v>
      </c>
      <c r="C5" s="58" t="e">
        <f>'PLANILHA DE ITENS INICIAL'!#REF!</f>
        <v>#REF!</v>
      </c>
      <c r="D5" s="57"/>
      <c r="F5" s="57" t="e">
        <f>'PLANILHA DE ITENS INICIAL'!#REF!</f>
        <v>#REF!</v>
      </c>
      <c r="G5" s="57" t="e">
        <f>'PLANILHA DE ITENS INICIAL'!#REF!</f>
        <v>#REF!</v>
      </c>
      <c r="M5" s="57"/>
      <c r="N5" s="60" t="e">
        <f>'PLANILHA DE ITENS INICIAL'!#REF!</f>
        <v>#REF!</v>
      </c>
      <c r="O5" s="57"/>
      <c r="P5" s="58" t="e">
        <f>'PLANILHA DE ITENS INICIAL'!#REF!</f>
        <v>#REF!</v>
      </c>
      <c r="Q5" s="58"/>
      <c r="R5" s="57" t="e">
        <f>'PLANILHA DE ITENS INICIAL'!#REF!</f>
        <v>#REF!</v>
      </c>
      <c r="S5" s="58"/>
      <c r="U5" s="57"/>
      <c r="V5" s="58"/>
      <c r="X5" s="57"/>
      <c r="Y5" s="58"/>
      <c r="AA5" s="72"/>
      <c r="AB5" s="73"/>
    </row>
    <row r="6" spans="1:28" ht="33.75" customHeight="1">
      <c r="A6" s="57">
        <f>'PLANILHA DE ITENS INICIAL'!A41</f>
        <v>0</v>
      </c>
      <c r="B6" s="57">
        <f>'PLANILHA DE ITENS INICIAL'!B41</f>
        <v>0</v>
      </c>
      <c r="C6" s="58">
        <f>'PLANILHA DE ITENS INICIAL'!C41</f>
        <v>0</v>
      </c>
      <c r="D6" s="57"/>
      <c r="F6" s="57">
        <f>'PLANILHA DE ITENS INICIAL'!F41</f>
        <v>0</v>
      </c>
      <c r="G6" s="57">
        <f>'PLANILHA DE ITENS INICIAL'!G41</f>
        <v>0</v>
      </c>
      <c r="M6" s="57"/>
      <c r="N6" s="60">
        <f>'PLANILHA DE ITENS INICIAL'!O41</f>
        <v>0</v>
      </c>
      <c r="O6" s="57"/>
      <c r="P6" s="58">
        <f>'PLANILHA DE ITENS INICIAL'!Q41</f>
        <v>0</v>
      </c>
      <c r="Q6" s="58"/>
      <c r="R6" s="57" t="e">
        <f>'PLANILHA DE ITENS INICIAL'!#REF!</f>
        <v>#REF!</v>
      </c>
      <c r="S6" s="58"/>
      <c r="U6" s="57"/>
      <c r="V6" s="58"/>
      <c r="X6" s="57"/>
      <c r="Y6" s="58"/>
      <c r="AA6" s="72"/>
      <c r="AB6" s="73"/>
    </row>
    <row r="7" spans="1:28" ht="33.75" customHeight="1">
      <c r="A7" s="57">
        <f>'PLANILHA DE ITENS INICIAL'!A42</f>
        <v>0</v>
      </c>
      <c r="B7" s="57">
        <f>'PLANILHA DE ITENS INICIAL'!B42</f>
        <v>0</v>
      </c>
      <c r="C7" s="58">
        <f>'PLANILHA DE ITENS INICIAL'!C42</f>
        <v>0</v>
      </c>
      <c r="D7" s="57"/>
      <c r="F7" s="57">
        <f>'PLANILHA DE ITENS INICIAL'!F42</f>
        <v>0</v>
      </c>
      <c r="G7" s="57">
        <f>'PLANILHA DE ITENS INICIAL'!G42</f>
        <v>0</v>
      </c>
      <c r="M7" s="57"/>
      <c r="N7" s="60">
        <f>'PLANILHA DE ITENS INICIAL'!O42</f>
        <v>0</v>
      </c>
      <c r="O7" s="57"/>
      <c r="P7" s="58">
        <f>'PLANILHA DE ITENS INICIAL'!Q42</f>
        <v>0</v>
      </c>
      <c r="Q7" s="58"/>
      <c r="R7" s="57" t="e">
        <f>'PLANILHA DE ITENS INICIAL'!#REF!</f>
        <v>#REF!</v>
      </c>
      <c r="S7" s="58"/>
      <c r="U7" s="57"/>
      <c r="V7" s="58"/>
      <c r="X7" s="57"/>
      <c r="Y7" s="58"/>
      <c r="AA7" s="72"/>
      <c r="AB7" s="73"/>
    </row>
    <row r="8" spans="1:28" ht="33.75" customHeight="1">
      <c r="A8" s="57">
        <f>'PLANILHA DE ITENS INICIAL'!A43</f>
        <v>0</v>
      </c>
      <c r="B8" s="57">
        <f>'PLANILHA DE ITENS INICIAL'!B43</f>
        <v>0</v>
      </c>
      <c r="C8" s="58">
        <f>'PLANILHA DE ITENS INICIAL'!C43</f>
        <v>0</v>
      </c>
      <c r="D8" s="57"/>
      <c r="F8" s="57">
        <f>'PLANILHA DE ITENS INICIAL'!F43</f>
        <v>0</v>
      </c>
      <c r="G8" s="57">
        <f>'PLANILHA DE ITENS INICIAL'!G43</f>
        <v>0</v>
      </c>
      <c r="M8" s="57"/>
      <c r="N8" s="60">
        <f>'PLANILHA DE ITENS INICIAL'!O43</f>
        <v>0</v>
      </c>
      <c r="O8" s="57"/>
      <c r="P8" s="58">
        <f>'PLANILHA DE ITENS INICIAL'!Q43</f>
        <v>0</v>
      </c>
      <c r="Q8" s="58"/>
      <c r="R8" s="57" t="e">
        <f>'PLANILHA DE ITENS INICIAL'!#REF!</f>
        <v>#REF!</v>
      </c>
      <c r="S8" s="58"/>
      <c r="U8" s="57"/>
      <c r="V8" s="58"/>
      <c r="X8" s="57"/>
      <c r="Y8" s="58"/>
      <c r="AA8" s="72"/>
      <c r="AB8" s="73"/>
    </row>
    <row r="9" spans="1:28" ht="33.75" customHeight="1">
      <c r="A9" s="57">
        <f>'PLANILHA DE ITENS INICIAL'!A44</f>
        <v>0</v>
      </c>
      <c r="B9" s="57">
        <f>'PLANILHA DE ITENS INICIAL'!B44</f>
        <v>0</v>
      </c>
      <c r="C9" s="58">
        <f>'PLANILHA DE ITENS INICIAL'!C44</f>
        <v>0</v>
      </c>
      <c r="D9" s="57"/>
      <c r="F9" s="57">
        <f>'PLANILHA DE ITENS INICIAL'!F44</f>
        <v>0</v>
      </c>
      <c r="G9" s="57">
        <f>'PLANILHA DE ITENS INICIAL'!G44</f>
        <v>0</v>
      </c>
      <c r="M9" s="57"/>
      <c r="N9" s="60">
        <f>'PLANILHA DE ITENS INICIAL'!O44</f>
        <v>0</v>
      </c>
      <c r="O9" s="57"/>
      <c r="P9" s="58">
        <f>'PLANILHA DE ITENS INICIAL'!Q44</f>
        <v>0</v>
      </c>
      <c r="Q9" s="58"/>
      <c r="R9" s="57" t="e">
        <f>'PLANILHA DE ITENS INICIAL'!#REF!</f>
        <v>#REF!</v>
      </c>
      <c r="S9" s="58"/>
      <c r="U9" s="57"/>
      <c r="V9" s="58"/>
      <c r="X9" s="57"/>
      <c r="Y9" s="58"/>
      <c r="AA9" s="72"/>
      <c r="AB9" s="73"/>
    </row>
    <row r="10" spans="1:28" ht="33.75" customHeight="1">
      <c r="A10" s="57">
        <f>'PLANILHA DE ITENS INICIAL'!A45</f>
        <v>0</v>
      </c>
      <c r="B10" s="57">
        <f>'PLANILHA DE ITENS INICIAL'!B45</f>
        <v>0</v>
      </c>
      <c r="C10" s="58">
        <f>'PLANILHA DE ITENS INICIAL'!C45</f>
        <v>0</v>
      </c>
      <c r="D10" s="57"/>
      <c r="F10" s="57">
        <f>'PLANILHA DE ITENS INICIAL'!F45</f>
        <v>0</v>
      </c>
      <c r="G10" s="57">
        <f>'PLANILHA DE ITENS INICIAL'!G45</f>
        <v>0</v>
      </c>
      <c r="M10" s="57"/>
      <c r="N10" s="60">
        <f>'PLANILHA DE ITENS INICIAL'!O45</f>
        <v>0</v>
      </c>
      <c r="O10" s="57"/>
      <c r="P10" s="58">
        <f>'PLANILHA DE ITENS INICIAL'!Q45</f>
        <v>0</v>
      </c>
      <c r="Q10" s="58"/>
      <c r="R10" s="57" t="e">
        <f>'PLANILHA DE ITENS INICIAL'!#REF!</f>
        <v>#REF!</v>
      </c>
      <c r="S10" s="58"/>
      <c r="U10" s="57"/>
      <c r="V10" s="58"/>
      <c r="X10" s="57"/>
      <c r="Y10" s="58"/>
      <c r="AA10" s="72"/>
      <c r="AB10" s="73"/>
    </row>
    <row r="11" spans="1:28" ht="33.75" customHeight="1">
      <c r="A11" s="57">
        <f>'PLANILHA DE ITENS INICIAL'!A46</f>
        <v>0</v>
      </c>
      <c r="B11" s="57">
        <f>'PLANILHA DE ITENS INICIAL'!B46</f>
        <v>0</v>
      </c>
      <c r="C11" s="58">
        <f>'PLANILHA DE ITENS INICIAL'!C46</f>
        <v>0</v>
      </c>
      <c r="D11" s="57"/>
      <c r="F11" s="57">
        <f>'PLANILHA DE ITENS INICIAL'!F46</f>
        <v>0</v>
      </c>
      <c r="G11" s="57">
        <f>'PLANILHA DE ITENS INICIAL'!G46</f>
        <v>0</v>
      </c>
      <c r="M11" s="57"/>
      <c r="N11" s="60">
        <f>'PLANILHA DE ITENS INICIAL'!O46</f>
        <v>0</v>
      </c>
      <c r="O11" s="57"/>
      <c r="P11" s="58">
        <f>'PLANILHA DE ITENS INICIAL'!Q46</f>
        <v>0</v>
      </c>
      <c r="Q11" s="58"/>
      <c r="R11" s="57" t="e">
        <f>'PLANILHA DE ITENS INICIAL'!#REF!</f>
        <v>#REF!</v>
      </c>
      <c r="S11" s="58"/>
      <c r="U11" s="57"/>
      <c r="V11" s="58"/>
      <c r="X11" s="57"/>
      <c r="Y11" s="58"/>
      <c r="AA11" s="72"/>
      <c r="AB11" s="73"/>
    </row>
    <row r="12" spans="1:28" ht="33.75" customHeight="1">
      <c r="A12" s="57">
        <f>'PLANILHA DE ITENS INICIAL'!A47</f>
        <v>0</v>
      </c>
      <c r="B12" s="57">
        <f>'PLANILHA DE ITENS INICIAL'!B47</f>
        <v>0</v>
      </c>
      <c r="C12" s="58">
        <f>'PLANILHA DE ITENS INICIAL'!C47</f>
        <v>0</v>
      </c>
      <c r="D12" s="57"/>
      <c r="F12" s="57">
        <f>'PLANILHA DE ITENS INICIAL'!F47</f>
        <v>0</v>
      </c>
      <c r="G12" s="57">
        <f>'PLANILHA DE ITENS INICIAL'!G47</f>
        <v>0</v>
      </c>
      <c r="M12" s="57"/>
      <c r="N12" s="60">
        <f>'PLANILHA DE ITENS INICIAL'!O47</f>
        <v>0</v>
      </c>
      <c r="O12" s="57"/>
      <c r="P12" s="58">
        <f>'PLANILHA DE ITENS INICIAL'!Q47</f>
        <v>0</v>
      </c>
      <c r="Q12" s="58"/>
      <c r="R12" s="57" t="e">
        <f>'PLANILHA DE ITENS INICIAL'!#REF!</f>
        <v>#REF!</v>
      </c>
      <c r="S12" s="58"/>
      <c r="U12" s="57"/>
      <c r="V12" s="58"/>
      <c r="X12" s="57"/>
      <c r="Y12" s="58"/>
      <c r="AA12" s="72"/>
      <c r="AB12" s="73"/>
    </row>
    <row r="13" spans="1:28" ht="33.75" customHeight="1">
      <c r="A13" s="57">
        <f>'PLANILHA DE ITENS INICIAL'!A48</f>
        <v>0</v>
      </c>
      <c r="B13" s="57">
        <f>'PLANILHA DE ITENS INICIAL'!B48</f>
        <v>0</v>
      </c>
      <c r="C13" s="58">
        <f>'PLANILHA DE ITENS INICIAL'!C48</f>
        <v>0</v>
      </c>
      <c r="D13" s="57"/>
      <c r="F13" s="57">
        <f>'PLANILHA DE ITENS INICIAL'!F48</f>
        <v>0</v>
      </c>
      <c r="G13" s="57">
        <f>'PLANILHA DE ITENS INICIAL'!G48</f>
        <v>0</v>
      </c>
      <c r="M13" s="57"/>
      <c r="N13" s="60">
        <f>'PLANILHA DE ITENS INICIAL'!O48</f>
        <v>0</v>
      </c>
      <c r="O13" s="57"/>
      <c r="P13" s="58">
        <f>'PLANILHA DE ITENS INICIAL'!Q48</f>
        <v>0</v>
      </c>
      <c r="Q13" s="58"/>
      <c r="R13" s="57" t="e">
        <f>'PLANILHA DE ITENS INICIAL'!#REF!</f>
        <v>#REF!</v>
      </c>
      <c r="S13" s="58"/>
      <c r="U13" s="57"/>
      <c r="V13" s="58"/>
      <c r="X13" s="57"/>
      <c r="Y13" s="58"/>
      <c r="AA13" s="72"/>
      <c r="AB13" s="73"/>
    </row>
    <row r="14" spans="1:28" ht="33.75" customHeight="1">
      <c r="A14" s="57">
        <f>'PLANILHA DE ITENS INICIAL'!A49</f>
        <v>0</v>
      </c>
      <c r="B14" s="57">
        <f>'PLANILHA DE ITENS INICIAL'!B49</f>
        <v>0</v>
      </c>
      <c r="C14" s="58">
        <f>'PLANILHA DE ITENS INICIAL'!C49</f>
        <v>0</v>
      </c>
      <c r="D14" s="57"/>
      <c r="F14" s="57">
        <f>'PLANILHA DE ITENS INICIAL'!F49</f>
        <v>0</v>
      </c>
      <c r="G14" s="57">
        <f>'PLANILHA DE ITENS INICIAL'!G49</f>
        <v>0</v>
      </c>
      <c r="M14" s="57"/>
      <c r="N14" s="60">
        <f>'PLANILHA DE ITENS INICIAL'!O49</f>
        <v>0</v>
      </c>
      <c r="O14" s="57"/>
      <c r="P14" s="58">
        <f>'PLANILHA DE ITENS INICIAL'!Q49</f>
        <v>0</v>
      </c>
      <c r="Q14" s="58"/>
      <c r="R14" s="57" t="e">
        <f>'PLANILHA DE ITENS INICIAL'!#REF!</f>
        <v>#REF!</v>
      </c>
      <c r="S14" s="58"/>
      <c r="U14" s="57"/>
      <c r="V14" s="58"/>
      <c r="X14" s="57"/>
      <c r="Y14" s="58"/>
      <c r="AA14" s="72"/>
      <c r="AB14" s="73"/>
    </row>
    <row r="15" spans="1:28" ht="33.75" customHeight="1">
      <c r="A15" s="57">
        <f>'PLANILHA DE ITENS INICIAL'!A50</f>
        <v>0</v>
      </c>
      <c r="B15" s="57">
        <f>'PLANILHA DE ITENS INICIAL'!B50</f>
        <v>0</v>
      </c>
      <c r="C15" s="58">
        <f>'PLANILHA DE ITENS INICIAL'!C50</f>
        <v>0</v>
      </c>
      <c r="D15" s="57"/>
      <c r="F15" s="57">
        <f>'PLANILHA DE ITENS INICIAL'!F50</f>
        <v>0</v>
      </c>
      <c r="G15" s="57">
        <f>'PLANILHA DE ITENS INICIAL'!G50</f>
        <v>0</v>
      </c>
      <c r="M15" s="57"/>
      <c r="N15" s="60">
        <f>'PLANILHA DE ITENS INICIAL'!O50</f>
        <v>0</v>
      </c>
      <c r="O15" s="57"/>
      <c r="P15" s="58">
        <f>'PLANILHA DE ITENS INICIAL'!Q50</f>
        <v>0</v>
      </c>
      <c r="Q15" s="58"/>
      <c r="R15" s="57" t="e">
        <f>'PLANILHA DE ITENS INICIAL'!#REF!</f>
        <v>#REF!</v>
      </c>
      <c r="S15" s="58"/>
      <c r="U15" s="57"/>
      <c r="V15" s="58"/>
      <c r="X15" s="57"/>
      <c r="Y15" s="58"/>
      <c r="AA15" s="72"/>
      <c r="AB15" s="73"/>
    </row>
    <row r="16" spans="1:28" ht="33.75" customHeight="1">
      <c r="A16" s="57">
        <f>'PLANILHA DE ITENS INICIAL'!A51</f>
        <v>0</v>
      </c>
      <c r="B16" s="57">
        <f>'PLANILHA DE ITENS INICIAL'!B51</f>
        <v>0</v>
      </c>
      <c r="C16" s="58">
        <f>'PLANILHA DE ITENS INICIAL'!C51</f>
        <v>0</v>
      </c>
      <c r="D16" s="57"/>
      <c r="F16" s="57">
        <f>'PLANILHA DE ITENS INICIAL'!F51</f>
        <v>0</v>
      </c>
      <c r="G16" s="57">
        <f>'PLANILHA DE ITENS INICIAL'!G51</f>
        <v>0</v>
      </c>
      <c r="M16" s="57"/>
      <c r="N16" s="60">
        <f>'PLANILHA DE ITENS INICIAL'!O51</f>
        <v>0</v>
      </c>
      <c r="O16" s="57"/>
      <c r="P16" s="58">
        <f>'PLANILHA DE ITENS INICIAL'!Q51</f>
        <v>0</v>
      </c>
      <c r="Q16" s="58"/>
      <c r="R16" s="57" t="e">
        <f>'PLANILHA DE ITENS INICIAL'!#REF!</f>
        <v>#REF!</v>
      </c>
      <c r="S16" s="58"/>
      <c r="U16" s="57"/>
      <c r="V16" s="58"/>
      <c r="X16" s="57"/>
      <c r="Y16" s="58"/>
      <c r="AA16" s="72"/>
      <c r="AB16" s="73"/>
    </row>
    <row r="17" spans="1:28" ht="33.75" customHeight="1">
      <c r="A17" s="57">
        <f>'PLANILHA DE ITENS INICIAL'!A52</f>
        <v>0</v>
      </c>
      <c r="B17" s="57">
        <f>'PLANILHA DE ITENS INICIAL'!B52</f>
        <v>0</v>
      </c>
      <c r="C17" s="58">
        <f>'PLANILHA DE ITENS INICIAL'!C52</f>
        <v>0</v>
      </c>
      <c r="D17" s="57"/>
      <c r="F17" s="57">
        <f>'PLANILHA DE ITENS INICIAL'!F52</f>
        <v>0</v>
      </c>
      <c r="G17" s="57">
        <f>'PLANILHA DE ITENS INICIAL'!G52</f>
        <v>0</v>
      </c>
      <c r="M17" s="57"/>
      <c r="N17" s="60">
        <f>'PLANILHA DE ITENS INICIAL'!O52</f>
        <v>0</v>
      </c>
      <c r="O17" s="57"/>
      <c r="P17" s="58">
        <f>'PLANILHA DE ITENS INICIAL'!Q52</f>
        <v>0</v>
      </c>
      <c r="Q17" s="58"/>
      <c r="R17" s="57" t="e">
        <f>'PLANILHA DE ITENS INICIAL'!#REF!</f>
        <v>#REF!</v>
      </c>
      <c r="S17" s="58"/>
      <c r="U17" s="57"/>
      <c r="V17" s="58"/>
      <c r="X17" s="57"/>
      <c r="Y17" s="58"/>
      <c r="AA17" s="72"/>
      <c r="AB17" s="73"/>
    </row>
    <row r="18" spans="1:28" ht="33.75" customHeight="1">
      <c r="A18" s="57">
        <f>'PLANILHA DE ITENS INICIAL'!A53</f>
        <v>0</v>
      </c>
      <c r="B18" s="57">
        <f>'PLANILHA DE ITENS INICIAL'!B53</f>
        <v>0</v>
      </c>
      <c r="C18" s="58">
        <f>'PLANILHA DE ITENS INICIAL'!C53</f>
        <v>0</v>
      </c>
      <c r="D18" s="57"/>
      <c r="F18" s="57">
        <f>'PLANILHA DE ITENS INICIAL'!F53</f>
        <v>0</v>
      </c>
      <c r="G18" s="57">
        <f>'PLANILHA DE ITENS INICIAL'!G53</f>
        <v>0</v>
      </c>
      <c r="M18" s="57"/>
      <c r="N18" s="60">
        <f>'PLANILHA DE ITENS INICIAL'!O53</f>
        <v>0</v>
      </c>
      <c r="O18" s="57"/>
      <c r="P18" s="58">
        <f>'PLANILHA DE ITENS INICIAL'!Q53</f>
        <v>0</v>
      </c>
      <c r="Q18" s="58"/>
      <c r="R18" s="57" t="e">
        <f>'PLANILHA DE ITENS INICIAL'!#REF!</f>
        <v>#REF!</v>
      </c>
      <c r="S18" s="58"/>
      <c r="U18" s="57"/>
      <c r="V18" s="58"/>
      <c r="X18" s="57"/>
      <c r="Y18" s="58"/>
      <c r="AA18" s="72"/>
      <c r="AB18" s="73"/>
    </row>
    <row r="19" spans="1:28" ht="33.75" customHeight="1">
      <c r="A19" s="57">
        <f>'PLANILHA DE ITENS INICIAL'!A54</f>
        <v>0</v>
      </c>
      <c r="B19" s="57">
        <f>'PLANILHA DE ITENS INICIAL'!B54</f>
        <v>0</v>
      </c>
      <c r="C19" s="58">
        <f>'PLANILHA DE ITENS INICIAL'!C54</f>
        <v>0</v>
      </c>
      <c r="D19" s="57"/>
      <c r="F19" s="57">
        <f>'PLANILHA DE ITENS INICIAL'!F54</f>
        <v>0</v>
      </c>
      <c r="G19" s="57">
        <f>'PLANILHA DE ITENS INICIAL'!G54</f>
        <v>0</v>
      </c>
      <c r="M19" s="57"/>
      <c r="N19" s="60">
        <f>'PLANILHA DE ITENS INICIAL'!O54</f>
        <v>0</v>
      </c>
      <c r="O19" s="57"/>
      <c r="P19" s="58">
        <f>'PLANILHA DE ITENS INICIAL'!Q54</f>
        <v>0</v>
      </c>
      <c r="Q19" s="58"/>
      <c r="R19" s="57" t="e">
        <f>'PLANILHA DE ITENS INICIAL'!#REF!</f>
        <v>#REF!</v>
      </c>
      <c r="S19" s="58"/>
      <c r="U19" s="57"/>
      <c r="V19" s="58"/>
      <c r="X19" s="57"/>
      <c r="Y19" s="58"/>
      <c r="AA19" s="72"/>
      <c r="AB19" s="73"/>
    </row>
    <row r="20" spans="1:28" ht="33.75" customHeight="1">
      <c r="A20" s="57">
        <f>'PLANILHA DE ITENS INICIAL'!A55</f>
        <v>0</v>
      </c>
      <c r="B20" s="57">
        <f>'PLANILHA DE ITENS INICIAL'!B55</f>
        <v>0</v>
      </c>
      <c r="C20" s="58">
        <f>'PLANILHA DE ITENS INICIAL'!C55</f>
        <v>0</v>
      </c>
      <c r="D20" s="57"/>
      <c r="F20" s="57">
        <f>'PLANILHA DE ITENS INICIAL'!F55</f>
        <v>0</v>
      </c>
      <c r="G20" s="57">
        <f>'PLANILHA DE ITENS INICIAL'!G55</f>
        <v>0</v>
      </c>
      <c r="M20" s="57"/>
      <c r="N20" s="60">
        <f>'PLANILHA DE ITENS INICIAL'!O55</f>
        <v>0</v>
      </c>
      <c r="O20" s="57"/>
      <c r="P20" s="58">
        <f>'PLANILHA DE ITENS INICIAL'!Q55</f>
        <v>0</v>
      </c>
      <c r="Q20" s="58"/>
      <c r="R20" s="57" t="e">
        <f>'PLANILHA DE ITENS INICIAL'!#REF!</f>
        <v>#REF!</v>
      </c>
      <c r="S20" s="58"/>
      <c r="U20" s="57"/>
      <c r="V20" s="58"/>
      <c r="X20" s="57"/>
      <c r="Y20" s="58"/>
      <c r="AA20" s="72"/>
      <c r="AB20" s="73"/>
    </row>
    <row r="21" spans="1:28" ht="33.75" customHeight="1">
      <c r="A21" s="57">
        <f>'PLANILHA DE ITENS INICIAL'!A56</f>
        <v>0</v>
      </c>
      <c r="B21" s="57">
        <f>'PLANILHA DE ITENS INICIAL'!B56</f>
        <v>0</v>
      </c>
      <c r="C21" s="58">
        <f>'PLANILHA DE ITENS INICIAL'!C56</f>
        <v>0</v>
      </c>
      <c r="D21" s="57"/>
      <c r="F21" s="57">
        <f>'PLANILHA DE ITENS INICIAL'!F56</f>
        <v>0</v>
      </c>
      <c r="G21" s="57">
        <f>'PLANILHA DE ITENS INICIAL'!G56</f>
        <v>0</v>
      </c>
      <c r="M21" s="57"/>
      <c r="N21" s="60">
        <f>'PLANILHA DE ITENS INICIAL'!O56</f>
        <v>0</v>
      </c>
      <c r="O21" s="57"/>
      <c r="P21" s="58">
        <f>'PLANILHA DE ITENS INICIAL'!Q56</f>
        <v>0</v>
      </c>
      <c r="Q21" s="58"/>
      <c r="R21" s="57" t="e">
        <f>'PLANILHA DE ITENS INICIAL'!#REF!</f>
        <v>#REF!</v>
      </c>
      <c r="S21" s="58"/>
      <c r="U21" s="57"/>
      <c r="V21" s="58"/>
      <c r="X21" s="57"/>
      <c r="Y21" s="58"/>
      <c r="AA21" s="72"/>
      <c r="AB21" s="73"/>
    </row>
    <row r="22" spans="1:28" ht="33.75" customHeight="1">
      <c r="A22" s="57">
        <f>'PLANILHA DE ITENS INICIAL'!A57</f>
        <v>0</v>
      </c>
      <c r="B22" s="57">
        <f>'PLANILHA DE ITENS INICIAL'!B57</f>
        <v>0</v>
      </c>
      <c r="C22" s="58">
        <f>'PLANILHA DE ITENS INICIAL'!C57</f>
        <v>0</v>
      </c>
      <c r="D22" s="57"/>
      <c r="F22" s="57">
        <f>'PLANILHA DE ITENS INICIAL'!F57</f>
        <v>0</v>
      </c>
      <c r="G22" s="57">
        <f>'PLANILHA DE ITENS INICIAL'!G57</f>
        <v>0</v>
      </c>
      <c r="M22" s="57"/>
      <c r="N22" s="60">
        <f>'PLANILHA DE ITENS INICIAL'!O57</f>
        <v>0</v>
      </c>
      <c r="O22" s="57"/>
      <c r="P22" s="58">
        <f>'PLANILHA DE ITENS INICIAL'!Q57</f>
        <v>0</v>
      </c>
      <c r="Q22" s="58"/>
      <c r="R22" s="57" t="e">
        <f>'PLANILHA DE ITENS INICIAL'!#REF!</f>
        <v>#REF!</v>
      </c>
      <c r="S22" s="58"/>
      <c r="U22" s="57"/>
      <c r="V22" s="58"/>
      <c r="X22" s="57"/>
      <c r="Y22" s="58"/>
      <c r="AA22" s="72"/>
      <c r="AB22" s="73"/>
    </row>
    <row r="23" spans="1:28" ht="33.75" customHeight="1">
      <c r="A23" s="57">
        <f>'PLANILHA DE ITENS INICIAL'!A58</f>
        <v>0</v>
      </c>
      <c r="B23" s="57">
        <f>'PLANILHA DE ITENS INICIAL'!B58</f>
        <v>0</v>
      </c>
      <c r="C23" s="58">
        <f>'PLANILHA DE ITENS INICIAL'!C58</f>
        <v>0</v>
      </c>
      <c r="D23" s="57"/>
      <c r="F23" s="57">
        <f>'PLANILHA DE ITENS INICIAL'!F58</f>
        <v>0</v>
      </c>
      <c r="G23" s="57">
        <f>'PLANILHA DE ITENS INICIAL'!G58</f>
        <v>0</v>
      </c>
      <c r="M23" s="57"/>
      <c r="N23" s="60">
        <f>'PLANILHA DE ITENS INICIAL'!O58</f>
        <v>0</v>
      </c>
      <c r="O23" s="57"/>
      <c r="P23" s="58">
        <f>'PLANILHA DE ITENS INICIAL'!Q58</f>
        <v>0</v>
      </c>
      <c r="Q23" s="58"/>
      <c r="R23" s="57" t="e">
        <f>'PLANILHA DE ITENS INICIAL'!#REF!</f>
        <v>#REF!</v>
      </c>
      <c r="S23" s="58"/>
      <c r="U23" s="57"/>
      <c r="V23" s="58"/>
      <c r="X23" s="57"/>
      <c r="Y23" s="58"/>
      <c r="AA23" s="72"/>
      <c r="AB23" s="73"/>
    </row>
    <row r="24" spans="1:28" ht="33.75" customHeight="1">
      <c r="A24" s="57">
        <f>'PLANILHA DE ITENS INICIAL'!A59</f>
        <v>0</v>
      </c>
      <c r="B24" s="57">
        <f>'PLANILHA DE ITENS INICIAL'!B59</f>
        <v>0</v>
      </c>
      <c r="C24" s="58">
        <f>'PLANILHA DE ITENS INICIAL'!C59</f>
        <v>0</v>
      </c>
      <c r="D24" s="57"/>
      <c r="F24" s="57">
        <f>'PLANILHA DE ITENS INICIAL'!F59</f>
        <v>0</v>
      </c>
      <c r="G24" s="57">
        <f>'PLANILHA DE ITENS INICIAL'!G59</f>
        <v>0</v>
      </c>
      <c r="M24" s="57"/>
      <c r="N24" s="60">
        <f>'PLANILHA DE ITENS INICIAL'!O59</f>
        <v>0</v>
      </c>
      <c r="O24" s="57"/>
      <c r="P24" s="58">
        <f>'PLANILHA DE ITENS INICIAL'!Q59</f>
        <v>0</v>
      </c>
      <c r="Q24" s="58"/>
      <c r="R24" s="57" t="e">
        <f>'PLANILHA DE ITENS INICIAL'!#REF!</f>
        <v>#REF!</v>
      </c>
      <c r="S24" s="58"/>
      <c r="U24" s="57"/>
      <c r="V24" s="58"/>
      <c r="X24" s="57"/>
      <c r="Y24" s="58"/>
      <c r="AA24" s="72"/>
      <c r="AB24" s="73"/>
    </row>
    <row r="25" spans="1:28" ht="33.75" customHeight="1">
      <c r="A25" s="57">
        <f>'PLANILHA DE ITENS INICIAL'!A60</f>
        <v>0</v>
      </c>
      <c r="B25" s="57">
        <f>'PLANILHA DE ITENS INICIAL'!B60</f>
        <v>0</v>
      </c>
      <c r="C25" s="58">
        <f>'PLANILHA DE ITENS INICIAL'!C60</f>
        <v>0</v>
      </c>
      <c r="D25" s="57"/>
      <c r="F25" s="57">
        <f>'PLANILHA DE ITENS INICIAL'!F60</f>
        <v>0</v>
      </c>
      <c r="G25" s="57">
        <f>'PLANILHA DE ITENS INICIAL'!G60</f>
        <v>0</v>
      </c>
      <c r="M25" s="57"/>
      <c r="N25" s="60">
        <f>'PLANILHA DE ITENS INICIAL'!O60</f>
        <v>0</v>
      </c>
      <c r="O25" s="57"/>
      <c r="P25" s="58">
        <f>'PLANILHA DE ITENS INICIAL'!Q60</f>
        <v>0</v>
      </c>
      <c r="Q25" s="58"/>
      <c r="R25" s="57" t="e">
        <f>'PLANILHA DE ITENS INICIAL'!#REF!</f>
        <v>#REF!</v>
      </c>
      <c r="S25" s="58"/>
      <c r="U25" s="57"/>
      <c r="V25" s="58"/>
      <c r="X25" s="57"/>
      <c r="Y25" s="58"/>
      <c r="AA25" s="72"/>
      <c r="AB25" s="73"/>
    </row>
    <row r="26" spans="1:28" ht="33.75" customHeight="1">
      <c r="A26" s="57">
        <f>'PLANILHA DE ITENS INICIAL'!A61</f>
        <v>0</v>
      </c>
      <c r="B26" s="57">
        <f>'PLANILHA DE ITENS INICIAL'!B61</f>
        <v>0</v>
      </c>
      <c r="C26" s="58">
        <f>'PLANILHA DE ITENS INICIAL'!C61</f>
        <v>0</v>
      </c>
      <c r="D26" s="57"/>
      <c r="F26" s="57">
        <f>'PLANILHA DE ITENS INICIAL'!F61</f>
        <v>0</v>
      </c>
      <c r="G26" s="57">
        <f>'PLANILHA DE ITENS INICIAL'!G61</f>
        <v>0</v>
      </c>
      <c r="M26" s="57"/>
      <c r="N26" s="60">
        <f>'PLANILHA DE ITENS INICIAL'!O61</f>
        <v>0</v>
      </c>
      <c r="O26" s="57"/>
      <c r="P26" s="58">
        <f>'PLANILHA DE ITENS INICIAL'!Q61</f>
        <v>0</v>
      </c>
      <c r="Q26" s="58"/>
      <c r="R26" s="57" t="e">
        <f>'PLANILHA DE ITENS INICIAL'!#REF!</f>
        <v>#REF!</v>
      </c>
      <c r="S26" s="58"/>
      <c r="U26" s="57"/>
      <c r="V26" s="58"/>
      <c r="X26" s="57"/>
      <c r="Y26" s="58"/>
      <c r="AA26" s="72"/>
      <c r="AB26" s="73"/>
    </row>
    <row r="27" spans="1:28" ht="33.75" customHeight="1">
      <c r="A27" s="57">
        <f>'PLANILHA DE ITENS INICIAL'!A62</f>
        <v>0</v>
      </c>
      <c r="B27" s="57">
        <f>'PLANILHA DE ITENS INICIAL'!B62</f>
        <v>0</v>
      </c>
      <c r="C27" s="58">
        <f>'PLANILHA DE ITENS INICIAL'!C62</f>
        <v>0</v>
      </c>
      <c r="D27" s="57"/>
      <c r="F27" s="57">
        <f>'PLANILHA DE ITENS INICIAL'!F62</f>
        <v>0</v>
      </c>
      <c r="G27" s="57">
        <f>'PLANILHA DE ITENS INICIAL'!G62</f>
        <v>0</v>
      </c>
      <c r="M27" s="57"/>
      <c r="N27" s="60">
        <f>'PLANILHA DE ITENS INICIAL'!O62</f>
        <v>0</v>
      </c>
      <c r="O27" s="57"/>
      <c r="P27" s="58">
        <f>'PLANILHA DE ITENS INICIAL'!Q62</f>
        <v>0</v>
      </c>
      <c r="Q27" s="58"/>
      <c r="R27" s="57" t="e">
        <f>'PLANILHA DE ITENS INICIAL'!#REF!</f>
        <v>#REF!</v>
      </c>
      <c r="S27" s="58"/>
      <c r="U27" s="57"/>
      <c r="V27" s="58"/>
      <c r="X27" s="57"/>
      <c r="Y27" s="58"/>
      <c r="AA27" s="72"/>
      <c r="AB27" s="73"/>
    </row>
    <row r="28" spans="1:28" ht="33.75" customHeight="1">
      <c r="A28" s="57">
        <f>'PLANILHA DE ITENS INICIAL'!A63</f>
        <v>0</v>
      </c>
      <c r="B28" s="57">
        <f>'PLANILHA DE ITENS INICIAL'!B63</f>
        <v>0</v>
      </c>
      <c r="C28" s="58">
        <f>'PLANILHA DE ITENS INICIAL'!C63</f>
        <v>0</v>
      </c>
      <c r="D28" s="57"/>
      <c r="F28" s="57">
        <f>'PLANILHA DE ITENS INICIAL'!F63</f>
        <v>0</v>
      </c>
      <c r="G28" s="57">
        <f>'PLANILHA DE ITENS INICIAL'!G63</f>
        <v>0</v>
      </c>
      <c r="M28" s="57"/>
      <c r="N28" s="60">
        <f>'PLANILHA DE ITENS INICIAL'!O63</f>
        <v>0</v>
      </c>
      <c r="O28" s="57"/>
      <c r="P28" s="58">
        <f>'PLANILHA DE ITENS INICIAL'!Q63</f>
        <v>0</v>
      </c>
      <c r="Q28" s="58"/>
      <c r="R28" s="57" t="e">
        <f>'PLANILHA DE ITENS INICIAL'!#REF!</f>
        <v>#REF!</v>
      </c>
      <c r="S28" s="58"/>
      <c r="U28" s="57"/>
      <c r="V28" s="58"/>
      <c r="X28" s="57"/>
      <c r="Y28" s="58"/>
      <c r="AA28" s="72"/>
      <c r="AB28" s="73"/>
    </row>
    <row r="29" spans="1:28" ht="33.75" customHeight="1">
      <c r="A29" s="57">
        <f>'PLANILHA DE ITENS INICIAL'!A64</f>
        <v>0</v>
      </c>
      <c r="B29" s="57">
        <f>'PLANILHA DE ITENS INICIAL'!B64</f>
        <v>0</v>
      </c>
      <c r="C29" s="58">
        <f>'PLANILHA DE ITENS INICIAL'!C64</f>
        <v>0</v>
      </c>
      <c r="D29" s="57"/>
      <c r="F29" s="57">
        <f>'PLANILHA DE ITENS INICIAL'!F64</f>
        <v>0</v>
      </c>
      <c r="G29" s="57">
        <f>'PLANILHA DE ITENS INICIAL'!G64</f>
        <v>0</v>
      </c>
      <c r="M29" s="57"/>
      <c r="N29" s="60">
        <f>'PLANILHA DE ITENS INICIAL'!O64</f>
        <v>0</v>
      </c>
      <c r="O29" s="57"/>
      <c r="P29" s="58">
        <f>'PLANILHA DE ITENS INICIAL'!Q64</f>
        <v>0</v>
      </c>
      <c r="Q29" s="58"/>
      <c r="R29" s="57" t="e">
        <f>'PLANILHA DE ITENS INICIAL'!#REF!</f>
        <v>#REF!</v>
      </c>
      <c r="S29" s="58"/>
      <c r="U29" s="57"/>
      <c r="V29" s="58"/>
      <c r="X29" s="57"/>
      <c r="Y29" s="58"/>
      <c r="AA29" s="72"/>
      <c r="AB29" s="73"/>
    </row>
    <row r="30" spans="1:28" ht="33.75" customHeight="1">
      <c r="A30" s="57">
        <f>'PLANILHA DE ITENS INICIAL'!A65</f>
        <v>0</v>
      </c>
      <c r="B30" s="57">
        <f>'PLANILHA DE ITENS INICIAL'!B65</f>
        <v>0</v>
      </c>
      <c r="C30" s="58">
        <f>'PLANILHA DE ITENS INICIAL'!C65</f>
        <v>0</v>
      </c>
      <c r="D30" s="57"/>
      <c r="F30" s="57">
        <f>'PLANILHA DE ITENS INICIAL'!F65</f>
        <v>0</v>
      </c>
      <c r="G30" s="57">
        <f>'PLANILHA DE ITENS INICIAL'!G65</f>
        <v>0</v>
      </c>
      <c r="M30" s="57"/>
      <c r="N30" s="60">
        <f>'PLANILHA DE ITENS INICIAL'!O65</f>
        <v>0</v>
      </c>
      <c r="O30" s="57"/>
      <c r="P30" s="58">
        <f>'PLANILHA DE ITENS INICIAL'!Q65</f>
        <v>0</v>
      </c>
      <c r="Q30" s="58"/>
      <c r="R30" s="57" t="e">
        <f>'PLANILHA DE ITENS INICIAL'!#REF!</f>
        <v>#REF!</v>
      </c>
      <c r="S30" s="58"/>
      <c r="U30" s="57"/>
      <c r="V30" s="58"/>
      <c r="X30" s="57"/>
      <c r="Y30" s="58"/>
      <c r="AA30" s="72"/>
      <c r="AB30" s="73"/>
    </row>
    <row r="31" spans="1:28" ht="33.75" customHeight="1">
      <c r="A31" s="57">
        <f>'PLANILHA DE ITENS INICIAL'!A66</f>
        <v>0</v>
      </c>
      <c r="B31" s="57">
        <f>'PLANILHA DE ITENS INICIAL'!B66</f>
        <v>0</v>
      </c>
      <c r="C31" s="58">
        <f>'PLANILHA DE ITENS INICIAL'!C66</f>
        <v>0</v>
      </c>
      <c r="D31" s="57"/>
      <c r="F31" s="57">
        <f>'PLANILHA DE ITENS INICIAL'!F66</f>
        <v>0</v>
      </c>
      <c r="G31" s="57">
        <f>'PLANILHA DE ITENS INICIAL'!G66</f>
        <v>0</v>
      </c>
      <c r="M31" s="57"/>
      <c r="N31" s="60">
        <f>'PLANILHA DE ITENS INICIAL'!O66</f>
        <v>0</v>
      </c>
      <c r="O31" s="57"/>
      <c r="P31" s="58">
        <f>'PLANILHA DE ITENS INICIAL'!Q66</f>
        <v>0</v>
      </c>
      <c r="Q31" s="58"/>
      <c r="R31" s="57" t="e">
        <f>'PLANILHA DE ITENS INICIAL'!#REF!</f>
        <v>#REF!</v>
      </c>
      <c r="S31" s="58"/>
      <c r="U31" s="57"/>
      <c r="V31" s="58"/>
      <c r="X31" s="57"/>
      <c r="Y31" s="58"/>
      <c r="AA31" s="72"/>
      <c r="AB31" s="73"/>
    </row>
    <row r="32" spans="1:28" ht="33.75" customHeight="1">
      <c r="A32" s="57">
        <f>'PLANILHA DE ITENS INICIAL'!A67</f>
        <v>0</v>
      </c>
      <c r="B32" s="57">
        <f>'PLANILHA DE ITENS INICIAL'!B67</f>
        <v>0</v>
      </c>
      <c r="C32" s="58">
        <f>'PLANILHA DE ITENS INICIAL'!C67</f>
        <v>0</v>
      </c>
      <c r="D32" s="57"/>
      <c r="F32" s="57">
        <f>'PLANILHA DE ITENS INICIAL'!F67</f>
        <v>0</v>
      </c>
      <c r="G32" s="57">
        <f>'PLANILHA DE ITENS INICIAL'!G67</f>
        <v>0</v>
      </c>
      <c r="M32" s="57"/>
      <c r="N32" s="60">
        <f>'PLANILHA DE ITENS INICIAL'!O67</f>
        <v>0</v>
      </c>
      <c r="O32" s="57"/>
      <c r="P32" s="58">
        <f>'PLANILHA DE ITENS INICIAL'!Q67</f>
        <v>0</v>
      </c>
      <c r="Q32" s="58"/>
      <c r="R32" s="57" t="e">
        <f>'PLANILHA DE ITENS INICIAL'!#REF!</f>
        <v>#REF!</v>
      </c>
      <c r="S32" s="58"/>
      <c r="U32" s="57"/>
      <c r="V32" s="58"/>
      <c r="X32" s="57"/>
      <c r="Y32" s="58"/>
      <c r="AA32" s="72"/>
      <c r="AB32" s="73"/>
    </row>
    <row r="33" spans="1:28" ht="33.75" customHeight="1">
      <c r="A33" s="57">
        <f>'PLANILHA DE ITENS INICIAL'!A68</f>
        <v>0</v>
      </c>
      <c r="B33" s="57">
        <f>'PLANILHA DE ITENS INICIAL'!B68</f>
        <v>0</v>
      </c>
      <c r="C33" s="58">
        <f>'PLANILHA DE ITENS INICIAL'!C68</f>
        <v>0</v>
      </c>
      <c r="D33" s="57"/>
      <c r="F33" s="57">
        <f>'PLANILHA DE ITENS INICIAL'!F68</f>
        <v>0</v>
      </c>
      <c r="G33" s="57">
        <f>'PLANILHA DE ITENS INICIAL'!G68</f>
        <v>0</v>
      </c>
      <c r="M33" s="57"/>
      <c r="N33" s="60">
        <f>'PLANILHA DE ITENS INICIAL'!O68</f>
        <v>0</v>
      </c>
      <c r="O33" s="57"/>
      <c r="P33" s="58">
        <f>'PLANILHA DE ITENS INICIAL'!Q68</f>
        <v>0</v>
      </c>
      <c r="Q33" s="58"/>
      <c r="R33" s="57" t="e">
        <f>'PLANILHA DE ITENS INICIAL'!#REF!</f>
        <v>#REF!</v>
      </c>
      <c r="S33" s="58"/>
      <c r="U33" s="57"/>
      <c r="V33" s="58"/>
      <c r="X33" s="57"/>
      <c r="Y33" s="58"/>
      <c r="AA33" s="72"/>
      <c r="AB33" s="73"/>
    </row>
    <row r="34" spans="1:28" ht="33.75" customHeight="1">
      <c r="A34" s="57">
        <f>'PLANILHA DE ITENS INICIAL'!A69</f>
        <v>0</v>
      </c>
      <c r="B34" s="57">
        <f>'PLANILHA DE ITENS INICIAL'!B69</f>
        <v>0</v>
      </c>
      <c r="C34" s="58">
        <f>'PLANILHA DE ITENS INICIAL'!C69</f>
        <v>0</v>
      </c>
      <c r="D34" s="57"/>
      <c r="F34" s="57">
        <f>'PLANILHA DE ITENS INICIAL'!F69</f>
        <v>0</v>
      </c>
      <c r="G34" s="57">
        <f>'PLANILHA DE ITENS INICIAL'!G69</f>
        <v>0</v>
      </c>
      <c r="M34" s="57"/>
      <c r="N34" s="60">
        <f>'PLANILHA DE ITENS INICIAL'!O69</f>
        <v>0</v>
      </c>
      <c r="O34" s="57"/>
      <c r="P34" s="58">
        <f>'PLANILHA DE ITENS INICIAL'!Q69</f>
        <v>0</v>
      </c>
      <c r="Q34" s="58"/>
      <c r="R34" s="57" t="e">
        <f>'PLANILHA DE ITENS INICIAL'!#REF!</f>
        <v>#REF!</v>
      </c>
      <c r="S34" s="58"/>
      <c r="U34" s="57"/>
      <c r="V34" s="58"/>
      <c r="X34" s="57"/>
      <c r="Y34" s="58"/>
      <c r="AA34" s="72"/>
      <c r="AB34" s="73"/>
    </row>
    <row r="35" spans="1:28" ht="33.75" customHeight="1">
      <c r="A35" s="57">
        <f>'PLANILHA DE ITENS INICIAL'!A70</f>
        <v>0</v>
      </c>
      <c r="B35" s="57">
        <f>'PLANILHA DE ITENS INICIAL'!B70</f>
        <v>0</v>
      </c>
      <c r="C35" s="58">
        <f>'PLANILHA DE ITENS INICIAL'!C70</f>
        <v>0</v>
      </c>
      <c r="D35" s="57"/>
      <c r="F35" s="57">
        <f>'PLANILHA DE ITENS INICIAL'!F70</f>
        <v>0</v>
      </c>
      <c r="G35" s="57">
        <f>'PLANILHA DE ITENS INICIAL'!G70</f>
        <v>0</v>
      </c>
      <c r="M35" s="57"/>
      <c r="N35" s="60">
        <f>'PLANILHA DE ITENS INICIAL'!O70</f>
        <v>0</v>
      </c>
      <c r="O35" s="57"/>
      <c r="P35" s="58">
        <f>'PLANILHA DE ITENS INICIAL'!Q70</f>
        <v>0</v>
      </c>
      <c r="Q35" s="58"/>
      <c r="R35" s="57" t="e">
        <f>'PLANILHA DE ITENS INICIAL'!#REF!</f>
        <v>#REF!</v>
      </c>
      <c r="S35" s="58"/>
      <c r="U35" s="57"/>
      <c r="V35" s="58"/>
      <c r="X35" s="57"/>
      <c r="Y35" s="58"/>
      <c r="AA35" s="72"/>
      <c r="AB35" s="73"/>
    </row>
    <row r="36" spans="1:28" ht="33.75" customHeight="1">
      <c r="A36" s="57">
        <f>'PLANILHA DE ITENS INICIAL'!A71</f>
        <v>0</v>
      </c>
      <c r="B36" s="57">
        <f>'PLANILHA DE ITENS INICIAL'!B71</f>
        <v>0</v>
      </c>
      <c r="C36" s="58">
        <f>'PLANILHA DE ITENS INICIAL'!C71</f>
        <v>0</v>
      </c>
      <c r="D36" s="57"/>
      <c r="F36" s="57">
        <f>'PLANILHA DE ITENS INICIAL'!F71</f>
        <v>0</v>
      </c>
      <c r="G36" s="57">
        <f>'PLANILHA DE ITENS INICIAL'!G71</f>
        <v>0</v>
      </c>
      <c r="M36" s="57"/>
      <c r="N36" s="60">
        <f>'PLANILHA DE ITENS INICIAL'!O71</f>
        <v>0</v>
      </c>
      <c r="O36" s="57"/>
      <c r="P36" s="58">
        <f>'PLANILHA DE ITENS INICIAL'!Q71</f>
        <v>0</v>
      </c>
      <c r="Q36" s="58"/>
      <c r="R36" s="57" t="e">
        <f>'PLANILHA DE ITENS INICIAL'!#REF!</f>
        <v>#REF!</v>
      </c>
      <c r="S36" s="58"/>
      <c r="U36" s="57"/>
      <c r="V36" s="58"/>
      <c r="X36" s="57"/>
      <c r="Y36" s="58"/>
      <c r="AA36" s="72"/>
      <c r="AB36" s="73"/>
    </row>
    <row r="37" spans="1:28" ht="33.75" customHeight="1">
      <c r="A37" s="57">
        <f>'PLANILHA DE ITENS INICIAL'!A72</f>
        <v>0</v>
      </c>
      <c r="B37" s="57">
        <f>'PLANILHA DE ITENS INICIAL'!B72</f>
        <v>0</v>
      </c>
      <c r="C37" s="58">
        <f>'PLANILHA DE ITENS INICIAL'!C72</f>
        <v>0</v>
      </c>
      <c r="D37" s="57"/>
      <c r="F37" s="57">
        <f>'PLANILHA DE ITENS INICIAL'!F72</f>
        <v>0</v>
      </c>
      <c r="G37" s="57">
        <f>'PLANILHA DE ITENS INICIAL'!G72</f>
        <v>0</v>
      </c>
      <c r="M37" s="57"/>
      <c r="N37" s="60">
        <f>'PLANILHA DE ITENS INICIAL'!O72</f>
        <v>0</v>
      </c>
      <c r="O37" s="57"/>
      <c r="P37" s="58">
        <f>'PLANILHA DE ITENS INICIAL'!Q72</f>
        <v>0</v>
      </c>
      <c r="Q37" s="58"/>
      <c r="R37" s="57" t="e">
        <f>'PLANILHA DE ITENS INICIAL'!#REF!</f>
        <v>#REF!</v>
      </c>
      <c r="S37" s="58"/>
      <c r="U37" s="57"/>
      <c r="V37" s="58"/>
      <c r="X37" s="57"/>
      <c r="Y37" s="58"/>
      <c r="AA37" s="72"/>
      <c r="AB37" s="73"/>
    </row>
    <row r="38" spans="1:28" ht="33.75" customHeight="1">
      <c r="A38" s="57">
        <f>'PLANILHA DE ITENS INICIAL'!A73</f>
        <v>0</v>
      </c>
      <c r="B38" s="57">
        <f>'PLANILHA DE ITENS INICIAL'!B73</f>
        <v>0</v>
      </c>
      <c r="C38" s="58">
        <f>'PLANILHA DE ITENS INICIAL'!C73</f>
        <v>0</v>
      </c>
      <c r="D38" s="57"/>
      <c r="F38" s="57">
        <f>'PLANILHA DE ITENS INICIAL'!F73</f>
        <v>0</v>
      </c>
      <c r="G38" s="57">
        <f>'PLANILHA DE ITENS INICIAL'!G73</f>
        <v>0</v>
      </c>
      <c r="M38" s="57"/>
      <c r="N38" s="60">
        <f>'PLANILHA DE ITENS INICIAL'!O73</f>
        <v>0</v>
      </c>
      <c r="O38" s="57"/>
      <c r="P38" s="58">
        <f>'PLANILHA DE ITENS INICIAL'!Q73</f>
        <v>0</v>
      </c>
      <c r="Q38" s="58"/>
      <c r="R38" s="57" t="e">
        <f>'PLANILHA DE ITENS INICIAL'!#REF!</f>
        <v>#REF!</v>
      </c>
      <c r="S38" s="58"/>
      <c r="U38" s="57"/>
      <c r="V38" s="58"/>
      <c r="X38" s="57"/>
      <c r="Y38" s="58"/>
      <c r="AA38" s="72"/>
      <c r="AB38" s="73"/>
    </row>
    <row r="39" spans="1:28" ht="33.75" customHeight="1">
      <c r="A39" s="57">
        <f>'PLANILHA DE ITENS INICIAL'!A74</f>
        <v>0</v>
      </c>
      <c r="B39" s="57">
        <f>'PLANILHA DE ITENS INICIAL'!B74</f>
        <v>0</v>
      </c>
      <c r="C39" s="58">
        <f>'PLANILHA DE ITENS INICIAL'!C74</f>
        <v>0</v>
      </c>
      <c r="D39" s="57"/>
      <c r="F39" s="57">
        <f>'PLANILHA DE ITENS INICIAL'!F74</f>
        <v>0</v>
      </c>
      <c r="G39" s="57">
        <f>'PLANILHA DE ITENS INICIAL'!G74</f>
        <v>0</v>
      </c>
      <c r="M39" s="57"/>
      <c r="N39" s="60">
        <f>'PLANILHA DE ITENS INICIAL'!O74</f>
        <v>0</v>
      </c>
      <c r="O39" s="57"/>
      <c r="P39" s="58">
        <f>'PLANILHA DE ITENS INICIAL'!Q74</f>
        <v>0</v>
      </c>
      <c r="Q39" s="58"/>
      <c r="R39" s="57" t="e">
        <f>'PLANILHA DE ITENS INICIAL'!#REF!</f>
        <v>#REF!</v>
      </c>
      <c r="S39" s="58"/>
      <c r="U39" s="57"/>
      <c r="V39" s="58"/>
      <c r="X39" s="57"/>
      <c r="Y39" s="58"/>
      <c r="AA39" s="72"/>
      <c r="AB39" s="73"/>
    </row>
    <row r="40" spans="1:28" ht="33.75" customHeight="1">
      <c r="A40" s="57">
        <f>'PLANILHA DE ITENS INICIAL'!A75</f>
        <v>0</v>
      </c>
      <c r="B40" s="57">
        <f>'PLANILHA DE ITENS INICIAL'!B75</f>
        <v>0</v>
      </c>
      <c r="C40" s="58">
        <f>'PLANILHA DE ITENS INICIAL'!C75</f>
        <v>0</v>
      </c>
      <c r="D40" s="57"/>
      <c r="F40" s="57">
        <f>'PLANILHA DE ITENS INICIAL'!F75</f>
        <v>0</v>
      </c>
      <c r="G40" s="57">
        <f>'PLANILHA DE ITENS INICIAL'!G75</f>
        <v>0</v>
      </c>
      <c r="M40" s="57"/>
      <c r="N40" s="60">
        <f>'PLANILHA DE ITENS INICIAL'!O75</f>
        <v>0</v>
      </c>
      <c r="O40" s="57"/>
      <c r="P40" s="58">
        <f>'PLANILHA DE ITENS INICIAL'!Q75</f>
        <v>0</v>
      </c>
      <c r="Q40" s="58"/>
      <c r="R40" s="57" t="e">
        <f>'PLANILHA DE ITENS INICIAL'!#REF!</f>
        <v>#REF!</v>
      </c>
      <c r="S40" s="58"/>
      <c r="U40" s="57"/>
      <c r="V40" s="58"/>
      <c r="X40" s="57"/>
      <c r="Y40" s="58"/>
      <c r="AA40" s="72"/>
      <c r="AB40" s="73"/>
    </row>
    <row r="41" spans="1:28" ht="33.75" customHeight="1">
      <c r="A41" s="57">
        <f>'PLANILHA DE ITENS INICIAL'!A76</f>
        <v>0</v>
      </c>
      <c r="B41" s="57">
        <f>'PLANILHA DE ITENS INICIAL'!B76</f>
        <v>0</v>
      </c>
      <c r="C41" s="58">
        <f>'PLANILHA DE ITENS INICIAL'!C76</f>
        <v>0</v>
      </c>
      <c r="D41" s="57"/>
      <c r="F41" s="57">
        <f>'PLANILHA DE ITENS INICIAL'!F76</f>
        <v>0</v>
      </c>
      <c r="G41" s="57">
        <f>'PLANILHA DE ITENS INICIAL'!G76</f>
        <v>0</v>
      </c>
      <c r="M41" s="57"/>
      <c r="N41" s="60">
        <f>'PLANILHA DE ITENS INICIAL'!O76</f>
        <v>0</v>
      </c>
      <c r="O41" s="57"/>
      <c r="P41" s="58">
        <f>'PLANILHA DE ITENS INICIAL'!Q76</f>
        <v>0</v>
      </c>
      <c r="Q41" s="58"/>
      <c r="R41" s="57" t="e">
        <f>'PLANILHA DE ITENS INICIAL'!#REF!</f>
        <v>#REF!</v>
      </c>
      <c r="S41" s="58"/>
      <c r="U41" s="57"/>
      <c r="V41" s="58"/>
      <c r="X41" s="57"/>
      <c r="Y41" s="58"/>
      <c r="AA41" s="72"/>
      <c r="AB41" s="73"/>
    </row>
    <row r="42" spans="1:28" ht="33.75" customHeight="1">
      <c r="A42" s="57">
        <f>'PLANILHA DE ITENS INICIAL'!A77</f>
        <v>0</v>
      </c>
      <c r="B42" s="57">
        <f>'PLANILHA DE ITENS INICIAL'!B77</f>
        <v>0</v>
      </c>
      <c r="C42" s="58">
        <f>'PLANILHA DE ITENS INICIAL'!C77</f>
        <v>0</v>
      </c>
      <c r="D42" s="57"/>
      <c r="F42" s="57">
        <f>'PLANILHA DE ITENS INICIAL'!F77</f>
        <v>0</v>
      </c>
      <c r="G42" s="57">
        <f>'PLANILHA DE ITENS INICIAL'!G77</f>
        <v>0</v>
      </c>
      <c r="M42" s="57"/>
      <c r="N42" s="60">
        <f>'PLANILHA DE ITENS INICIAL'!O77</f>
        <v>0</v>
      </c>
      <c r="O42" s="57"/>
      <c r="P42" s="58">
        <f>'PLANILHA DE ITENS INICIAL'!Q77</f>
        <v>0</v>
      </c>
      <c r="Q42" s="58"/>
      <c r="R42" s="57" t="e">
        <f>'PLANILHA DE ITENS INICIAL'!#REF!</f>
        <v>#REF!</v>
      </c>
      <c r="S42" s="58"/>
      <c r="U42" s="57"/>
      <c r="V42" s="58"/>
      <c r="X42" s="57"/>
      <c r="Y42" s="58"/>
      <c r="AA42" s="72"/>
      <c r="AB42" s="73"/>
    </row>
    <row r="43" spans="1:28" ht="33.75" customHeight="1">
      <c r="A43" s="57">
        <f>'PLANILHA DE ITENS INICIAL'!A78</f>
        <v>0</v>
      </c>
      <c r="B43" s="57">
        <f>'PLANILHA DE ITENS INICIAL'!B78</f>
        <v>0</v>
      </c>
      <c r="C43" s="58">
        <f>'PLANILHA DE ITENS INICIAL'!C78</f>
        <v>0</v>
      </c>
      <c r="D43" s="57"/>
      <c r="F43" s="57">
        <f>'PLANILHA DE ITENS INICIAL'!F78</f>
        <v>0</v>
      </c>
      <c r="G43" s="57">
        <f>'PLANILHA DE ITENS INICIAL'!G78</f>
        <v>0</v>
      </c>
      <c r="M43" s="57"/>
      <c r="N43" s="60">
        <f>'PLANILHA DE ITENS INICIAL'!O78</f>
        <v>0</v>
      </c>
      <c r="O43" s="57"/>
      <c r="P43" s="58">
        <f>'PLANILHA DE ITENS INICIAL'!Q78</f>
        <v>0</v>
      </c>
      <c r="Q43" s="58"/>
      <c r="R43" s="57" t="e">
        <f>'PLANILHA DE ITENS INICIAL'!#REF!</f>
        <v>#REF!</v>
      </c>
      <c r="S43" s="58"/>
      <c r="U43" s="57"/>
      <c r="V43" s="58"/>
      <c r="X43" s="57"/>
      <c r="Y43" s="58"/>
      <c r="AA43" s="72"/>
      <c r="AB43" s="73"/>
    </row>
    <row r="44" spans="1:28" ht="33.75" customHeight="1">
      <c r="A44" s="57">
        <f>'PLANILHA DE ITENS INICIAL'!A79</f>
        <v>0</v>
      </c>
      <c r="B44" s="57">
        <f>'PLANILHA DE ITENS INICIAL'!B79</f>
        <v>0</v>
      </c>
      <c r="C44" s="58">
        <f>'PLANILHA DE ITENS INICIAL'!C79</f>
        <v>0</v>
      </c>
      <c r="D44" s="57"/>
      <c r="F44" s="57">
        <f>'PLANILHA DE ITENS INICIAL'!F79</f>
        <v>0</v>
      </c>
      <c r="G44" s="57">
        <f>'PLANILHA DE ITENS INICIAL'!G79</f>
        <v>0</v>
      </c>
      <c r="M44" s="57"/>
      <c r="N44" s="60">
        <f>'PLANILHA DE ITENS INICIAL'!O79</f>
        <v>0</v>
      </c>
      <c r="O44" s="57"/>
      <c r="P44" s="58">
        <f>'PLANILHA DE ITENS INICIAL'!Q79</f>
        <v>0</v>
      </c>
      <c r="Q44" s="58"/>
      <c r="R44" s="57" t="e">
        <f>'PLANILHA DE ITENS INICIAL'!#REF!</f>
        <v>#REF!</v>
      </c>
      <c r="S44" s="58"/>
      <c r="U44" s="57"/>
      <c r="V44" s="58"/>
      <c r="X44" s="57"/>
      <c r="Y44" s="58"/>
      <c r="AA44" s="72"/>
      <c r="AB44" s="73"/>
    </row>
    <row r="45" spans="1:28" ht="33.75" customHeight="1">
      <c r="A45" s="57">
        <f>'PLANILHA DE ITENS INICIAL'!A80</f>
        <v>0</v>
      </c>
      <c r="B45" s="57">
        <f>'PLANILHA DE ITENS INICIAL'!B80</f>
        <v>0</v>
      </c>
      <c r="C45" s="58">
        <f>'PLANILHA DE ITENS INICIAL'!C80</f>
        <v>0</v>
      </c>
      <c r="D45" s="57"/>
      <c r="F45" s="57">
        <f>'PLANILHA DE ITENS INICIAL'!F80</f>
        <v>0</v>
      </c>
      <c r="G45" s="57">
        <f>'PLANILHA DE ITENS INICIAL'!G80</f>
        <v>0</v>
      </c>
      <c r="M45" s="57"/>
      <c r="N45" s="60">
        <f>'PLANILHA DE ITENS INICIAL'!O80</f>
        <v>0</v>
      </c>
      <c r="O45" s="57"/>
      <c r="P45" s="58">
        <f>'PLANILHA DE ITENS INICIAL'!Q80</f>
        <v>0</v>
      </c>
      <c r="Q45" s="58"/>
      <c r="R45" s="57" t="e">
        <f>'PLANILHA DE ITENS INICIAL'!#REF!</f>
        <v>#REF!</v>
      </c>
      <c r="S45" s="58"/>
      <c r="U45" s="57"/>
      <c r="V45" s="58"/>
      <c r="X45" s="57"/>
      <c r="Y45" s="58"/>
      <c r="AA45" s="72"/>
      <c r="AB45" s="73"/>
    </row>
    <row r="46" spans="1:28" ht="33.75" customHeight="1">
      <c r="A46" s="57">
        <f>'PLANILHA DE ITENS INICIAL'!A81</f>
        <v>0</v>
      </c>
      <c r="B46" s="57">
        <f>'PLANILHA DE ITENS INICIAL'!B81</f>
        <v>0</v>
      </c>
      <c r="C46" s="58">
        <f>'PLANILHA DE ITENS INICIAL'!C81</f>
        <v>0</v>
      </c>
      <c r="D46" s="57"/>
      <c r="F46" s="57">
        <f>'PLANILHA DE ITENS INICIAL'!F81</f>
        <v>0</v>
      </c>
      <c r="G46" s="57">
        <f>'PLANILHA DE ITENS INICIAL'!G81</f>
        <v>0</v>
      </c>
      <c r="M46" s="57"/>
      <c r="N46" s="60">
        <f>'PLANILHA DE ITENS INICIAL'!O81</f>
        <v>0</v>
      </c>
      <c r="O46" s="57"/>
      <c r="P46" s="58">
        <f>'PLANILHA DE ITENS INICIAL'!Q81</f>
        <v>0</v>
      </c>
      <c r="Q46" s="58"/>
      <c r="R46" s="57" t="e">
        <f>'PLANILHA DE ITENS INICIAL'!#REF!</f>
        <v>#REF!</v>
      </c>
      <c r="S46" s="58"/>
      <c r="U46" s="57"/>
      <c r="V46" s="58"/>
      <c r="X46" s="57"/>
      <c r="Y46" s="58"/>
      <c r="AA46" s="72"/>
      <c r="AB46" s="73"/>
    </row>
    <row r="47" spans="1:28" ht="33.75" customHeight="1">
      <c r="A47" s="57">
        <f>'PLANILHA DE ITENS INICIAL'!A82</f>
        <v>0</v>
      </c>
      <c r="B47" s="57">
        <f>'PLANILHA DE ITENS INICIAL'!B82</f>
        <v>0</v>
      </c>
      <c r="C47" s="58">
        <f>'PLANILHA DE ITENS INICIAL'!C82</f>
        <v>0</v>
      </c>
      <c r="D47" s="57"/>
      <c r="F47" s="57">
        <f>'PLANILHA DE ITENS INICIAL'!F82</f>
        <v>0</v>
      </c>
      <c r="G47" s="57">
        <f>'PLANILHA DE ITENS INICIAL'!G82</f>
        <v>0</v>
      </c>
      <c r="M47" s="57"/>
      <c r="N47" s="60">
        <f>'PLANILHA DE ITENS INICIAL'!O82</f>
        <v>0</v>
      </c>
      <c r="O47" s="57"/>
      <c r="P47" s="58">
        <f>'PLANILHA DE ITENS INICIAL'!Q82</f>
        <v>0</v>
      </c>
      <c r="Q47" s="58"/>
      <c r="R47" s="57" t="e">
        <f>'PLANILHA DE ITENS INICIAL'!#REF!</f>
        <v>#REF!</v>
      </c>
      <c r="S47" s="58"/>
      <c r="U47" s="57"/>
      <c r="V47" s="58"/>
      <c r="X47" s="57"/>
      <c r="Y47" s="58"/>
      <c r="AA47" s="72"/>
      <c r="AB47" s="73"/>
    </row>
    <row r="48" spans="1:28" ht="33.75" customHeight="1">
      <c r="A48" s="57">
        <f>'PLANILHA DE ITENS INICIAL'!A83</f>
        <v>0</v>
      </c>
      <c r="B48" s="57">
        <f>'PLANILHA DE ITENS INICIAL'!B83</f>
        <v>0</v>
      </c>
      <c r="C48" s="58">
        <f>'PLANILHA DE ITENS INICIAL'!C83</f>
        <v>0</v>
      </c>
      <c r="D48" s="57"/>
      <c r="F48" s="57">
        <f>'PLANILHA DE ITENS INICIAL'!F83</f>
        <v>0</v>
      </c>
      <c r="G48" s="57">
        <f>'PLANILHA DE ITENS INICIAL'!G83</f>
        <v>0</v>
      </c>
      <c r="M48" s="57"/>
      <c r="N48" s="60">
        <f>'PLANILHA DE ITENS INICIAL'!O83</f>
        <v>0</v>
      </c>
      <c r="O48" s="57"/>
      <c r="P48" s="58">
        <f>'PLANILHA DE ITENS INICIAL'!Q83</f>
        <v>0</v>
      </c>
      <c r="Q48" s="58"/>
      <c r="R48" s="57" t="e">
        <f>'PLANILHA DE ITENS INICIAL'!#REF!</f>
        <v>#REF!</v>
      </c>
      <c r="S48" s="58"/>
      <c r="U48" s="57"/>
      <c r="V48" s="58"/>
      <c r="X48" s="57"/>
      <c r="Y48" s="58"/>
      <c r="AA48" s="72"/>
      <c r="AB48" s="73"/>
    </row>
    <row r="49" spans="1:28" ht="33.75" customHeight="1">
      <c r="A49" s="57">
        <f>'PLANILHA DE ITENS INICIAL'!A84</f>
        <v>0</v>
      </c>
      <c r="B49" s="57">
        <f>'PLANILHA DE ITENS INICIAL'!B84</f>
        <v>0</v>
      </c>
      <c r="C49" s="58">
        <f>'PLANILHA DE ITENS INICIAL'!C84</f>
        <v>0</v>
      </c>
      <c r="D49" s="57"/>
      <c r="F49" s="57">
        <f>'PLANILHA DE ITENS INICIAL'!F84</f>
        <v>0</v>
      </c>
      <c r="G49" s="57">
        <f>'PLANILHA DE ITENS INICIAL'!G84</f>
        <v>0</v>
      </c>
      <c r="M49" s="57"/>
      <c r="N49" s="60">
        <f>'PLANILHA DE ITENS INICIAL'!O84</f>
        <v>0</v>
      </c>
      <c r="O49" s="57"/>
      <c r="P49" s="58">
        <f>'PLANILHA DE ITENS INICIAL'!Q84</f>
        <v>0</v>
      </c>
      <c r="Q49" s="58"/>
      <c r="R49" s="57" t="e">
        <f>'PLANILHA DE ITENS INICIAL'!#REF!</f>
        <v>#REF!</v>
      </c>
      <c r="S49" s="58"/>
      <c r="U49" s="57"/>
      <c r="V49" s="58"/>
      <c r="X49" s="57"/>
      <c r="Y49" s="58"/>
      <c r="AA49" s="72"/>
      <c r="AB49" s="73"/>
    </row>
    <row r="50" spans="1:28" ht="33.75" customHeight="1">
      <c r="A50" s="57">
        <f>'PLANILHA DE ITENS INICIAL'!A85</f>
        <v>0</v>
      </c>
      <c r="B50" s="57">
        <f>'PLANILHA DE ITENS INICIAL'!B85</f>
        <v>0</v>
      </c>
      <c r="C50" s="58">
        <f>'PLANILHA DE ITENS INICIAL'!C85</f>
        <v>0</v>
      </c>
      <c r="D50" s="57"/>
      <c r="F50" s="57">
        <f>'PLANILHA DE ITENS INICIAL'!F85</f>
        <v>0</v>
      </c>
      <c r="G50" s="57">
        <f>'PLANILHA DE ITENS INICIAL'!G85</f>
        <v>0</v>
      </c>
      <c r="M50" s="57"/>
      <c r="N50" s="60">
        <f>'PLANILHA DE ITENS INICIAL'!O85</f>
        <v>0</v>
      </c>
      <c r="O50" s="57"/>
      <c r="P50" s="58">
        <f>'PLANILHA DE ITENS INICIAL'!Q85</f>
        <v>0</v>
      </c>
      <c r="Q50" s="58"/>
      <c r="R50" s="57" t="e">
        <f>'PLANILHA DE ITENS INICIAL'!#REF!</f>
        <v>#REF!</v>
      </c>
      <c r="S50" s="58"/>
      <c r="U50" s="57"/>
      <c r="V50" s="58"/>
      <c r="X50" s="57"/>
      <c r="Y50" s="58"/>
      <c r="AA50" s="72"/>
      <c r="AB50" s="73"/>
    </row>
    <row r="51" spans="1:28" ht="33.75" customHeight="1">
      <c r="A51" s="57">
        <f>'PLANILHA DE ITENS INICIAL'!A86</f>
        <v>0</v>
      </c>
      <c r="B51" s="57">
        <f>'PLANILHA DE ITENS INICIAL'!B86</f>
        <v>0</v>
      </c>
      <c r="C51" s="58">
        <f>'PLANILHA DE ITENS INICIAL'!C86</f>
        <v>0</v>
      </c>
      <c r="D51" s="57"/>
      <c r="F51" s="57">
        <f>'PLANILHA DE ITENS INICIAL'!F86</f>
        <v>0</v>
      </c>
      <c r="G51" s="57">
        <f>'PLANILHA DE ITENS INICIAL'!G86</f>
        <v>0</v>
      </c>
      <c r="M51" s="57"/>
      <c r="N51" s="60">
        <f>'PLANILHA DE ITENS INICIAL'!O86</f>
        <v>0</v>
      </c>
      <c r="O51" s="57"/>
      <c r="P51" s="58">
        <f>'PLANILHA DE ITENS INICIAL'!Q86</f>
        <v>0</v>
      </c>
      <c r="Q51" s="58"/>
      <c r="R51" s="57" t="e">
        <f>'PLANILHA DE ITENS INICIAL'!#REF!</f>
        <v>#REF!</v>
      </c>
      <c r="S51" s="58"/>
      <c r="U51" s="57"/>
      <c r="V51" s="58"/>
      <c r="X51" s="57"/>
      <c r="Y51" s="58"/>
      <c r="AA51" s="72"/>
      <c r="AB51" s="73"/>
    </row>
    <row r="52" spans="1:28" ht="33.75" customHeight="1">
      <c r="A52" s="57">
        <f>'PLANILHA DE ITENS INICIAL'!A87</f>
        <v>0</v>
      </c>
      <c r="B52" s="57">
        <f>'PLANILHA DE ITENS INICIAL'!B87</f>
        <v>0</v>
      </c>
      <c r="C52" s="58">
        <f>'PLANILHA DE ITENS INICIAL'!C87</f>
        <v>0</v>
      </c>
      <c r="D52" s="57"/>
      <c r="F52" s="57">
        <f>'PLANILHA DE ITENS INICIAL'!F87</f>
        <v>0</v>
      </c>
      <c r="G52" s="57">
        <f>'PLANILHA DE ITENS INICIAL'!G87</f>
        <v>0</v>
      </c>
      <c r="M52" s="57"/>
      <c r="N52" s="60">
        <f>'PLANILHA DE ITENS INICIAL'!O87</f>
        <v>0</v>
      </c>
      <c r="O52" s="57"/>
      <c r="P52" s="58">
        <f>'PLANILHA DE ITENS INICIAL'!Q87</f>
        <v>0</v>
      </c>
      <c r="Q52" s="58"/>
      <c r="R52" s="57" t="e">
        <f>'PLANILHA DE ITENS INICIAL'!#REF!</f>
        <v>#REF!</v>
      </c>
      <c r="S52" s="58"/>
      <c r="U52" s="57"/>
      <c r="V52" s="58"/>
      <c r="X52" s="57"/>
      <c r="Y52" s="58"/>
      <c r="AA52" s="72"/>
      <c r="AB52" s="73"/>
    </row>
    <row r="53" spans="1:28" ht="33.75" customHeight="1">
      <c r="A53" s="57">
        <f>'PLANILHA DE ITENS INICIAL'!A88</f>
        <v>0</v>
      </c>
      <c r="B53" s="57">
        <f>'PLANILHA DE ITENS INICIAL'!B88</f>
        <v>0</v>
      </c>
      <c r="C53" s="58">
        <f>'PLANILHA DE ITENS INICIAL'!C88</f>
        <v>0</v>
      </c>
      <c r="D53" s="57"/>
      <c r="F53" s="57">
        <f>'PLANILHA DE ITENS INICIAL'!F88</f>
        <v>0</v>
      </c>
      <c r="G53" s="57">
        <f>'PLANILHA DE ITENS INICIAL'!G88</f>
        <v>0</v>
      </c>
      <c r="M53" s="57"/>
      <c r="N53" s="60">
        <f>'PLANILHA DE ITENS INICIAL'!O88</f>
        <v>0</v>
      </c>
      <c r="O53" s="57"/>
      <c r="P53" s="58">
        <f>'PLANILHA DE ITENS INICIAL'!Q88</f>
        <v>0</v>
      </c>
      <c r="Q53" s="58"/>
      <c r="R53" s="57" t="e">
        <f>'PLANILHA DE ITENS INICIAL'!#REF!</f>
        <v>#REF!</v>
      </c>
      <c r="S53" s="58"/>
      <c r="U53" s="57"/>
      <c r="V53" s="58"/>
      <c r="X53" s="57"/>
      <c r="Y53" s="58"/>
      <c r="AA53" s="72"/>
      <c r="AB53" s="73"/>
    </row>
    <row r="54" spans="1:28" ht="33.75" customHeight="1">
      <c r="A54" s="57">
        <f>'PLANILHA DE ITENS INICIAL'!A89</f>
        <v>0</v>
      </c>
      <c r="B54" s="57">
        <f>'PLANILHA DE ITENS INICIAL'!B89</f>
        <v>0</v>
      </c>
      <c r="C54" s="58">
        <f>'PLANILHA DE ITENS INICIAL'!C89</f>
        <v>0</v>
      </c>
      <c r="D54" s="57"/>
      <c r="F54" s="57">
        <f>'PLANILHA DE ITENS INICIAL'!F89</f>
        <v>0</v>
      </c>
      <c r="G54" s="57">
        <f>'PLANILHA DE ITENS INICIAL'!G89</f>
        <v>0</v>
      </c>
      <c r="M54" s="57"/>
      <c r="N54" s="60">
        <f>'PLANILHA DE ITENS INICIAL'!O89</f>
        <v>0</v>
      </c>
      <c r="O54" s="57"/>
      <c r="P54" s="58">
        <f>'PLANILHA DE ITENS INICIAL'!Q89</f>
        <v>0</v>
      </c>
      <c r="Q54" s="58"/>
      <c r="R54" s="57" t="e">
        <f>'PLANILHA DE ITENS INICIAL'!#REF!</f>
        <v>#REF!</v>
      </c>
      <c r="S54" s="58"/>
      <c r="U54" s="57"/>
      <c r="V54" s="58"/>
      <c r="X54" s="57"/>
      <c r="Y54" s="58"/>
      <c r="AA54" s="72"/>
      <c r="AB54" s="73"/>
    </row>
    <row r="55" spans="1:28" ht="33.75" customHeight="1">
      <c r="A55" s="57">
        <f>'PLANILHA DE ITENS INICIAL'!A90</f>
        <v>0</v>
      </c>
      <c r="B55" s="57">
        <f>'PLANILHA DE ITENS INICIAL'!B90</f>
        <v>0</v>
      </c>
      <c r="C55" s="58">
        <f>'PLANILHA DE ITENS INICIAL'!C90</f>
        <v>0</v>
      </c>
      <c r="D55" s="57"/>
      <c r="F55" s="57">
        <f>'PLANILHA DE ITENS INICIAL'!F90</f>
        <v>0</v>
      </c>
      <c r="G55" s="57">
        <f>'PLANILHA DE ITENS INICIAL'!G90</f>
        <v>0</v>
      </c>
      <c r="M55" s="57"/>
      <c r="N55" s="60">
        <f>'PLANILHA DE ITENS INICIAL'!O90</f>
        <v>0</v>
      </c>
      <c r="O55" s="57"/>
      <c r="P55" s="58">
        <f>'PLANILHA DE ITENS INICIAL'!Q90</f>
        <v>0</v>
      </c>
      <c r="Q55" s="58"/>
      <c r="R55" s="57" t="e">
        <f>'PLANILHA DE ITENS INICIAL'!#REF!</f>
        <v>#REF!</v>
      </c>
      <c r="S55" s="58"/>
      <c r="U55" s="57"/>
      <c r="V55" s="58"/>
      <c r="X55" s="57"/>
      <c r="Y55" s="58"/>
      <c r="AA55" s="72"/>
      <c r="AB55" s="73"/>
    </row>
    <row r="56" spans="1:28" ht="33.75" customHeight="1">
      <c r="A56" s="57">
        <f>'PLANILHA DE ITENS INICIAL'!A91</f>
        <v>0</v>
      </c>
      <c r="B56" s="57">
        <f>'PLANILHA DE ITENS INICIAL'!B91</f>
        <v>0</v>
      </c>
      <c r="C56" s="58">
        <f>'PLANILHA DE ITENS INICIAL'!C91</f>
        <v>0</v>
      </c>
      <c r="D56" s="57"/>
      <c r="F56" s="57">
        <f>'PLANILHA DE ITENS INICIAL'!F91</f>
        <v>0</v>
      </c>
      <c r="G56" s="57">
        <f>'PLANILHA DE ITENS INICIAL'!G91</f>
        <v>0</v>
      </c>
      <c r="M56" s="57"/>
      <c r="N56" s="60">
        <f>'PLANILHA DE ITENS INICIAL'!O91</f>
        <v>0</v>
      </c>
      <c r="O56" s="57"/>
      <c r="P56" s="58">
        <f>'PLANILHA DE ITENS INICIAL'!Q91</f>
        <v>0</v>
      </c>
      <c r="Q56" s="58"/>
      <c r="R56" s="57" t="e">
        <f>'PLANILHA DE ITENS INICIAL'!#REF!</f>
        <v>#REF!</v>
      </c>
      <c r="S56" s="58"/>
      <c r="U56" s="57"/>
      <c r="V56" s="58"/>
      <c r="X56" s="57"/>
      <c r="Y56" s="58"/>
      <c r="AA56" s="72"/>
      <c r="AB56" s="73"/>
    </row>
    <row r="57" spans="1:28" ht="33.75" customHeight="1">
      <c r="A57" s="57">
        <f>'PLANILHA DE ITENS INICIAL'!A92</f>
        <v>0</v>
      </c>
      <c r="B57" s="57">
        <f>'PLANILHA DE ITENS INICIAL'!B92</f>
        <v>0</v>
      </c>
      <c r="C57" s="58">
        <f>'PLANILHA DE ITENS INICIAL'!C92</f>
        <v>0</v>
      </c>
      <c r="D57" s="57"/>
      <c r="F57" s="57">
        <f>'PLANILHA DE ITENS INICIAL'!F92</f>
        <v>0</v>
      </c>
      <c r="G57" s="57">
        <f>'PLANILHA DE ITENS INICIAL'!G92</f>
        <v>0</v>
      </c>
      <c r="M57" s="57"/>
      <c r="N57" s="60">
        <f>'PLANILHA DE ITENS INICIAL'!O92</f>
        <v>0</v>
      </c>
      <c r="O57" s="57"/>
      <c r="P57" s="58">
        <f>'PLANILHA DE ITENS INICIAL'!Q92</f>
        <v>0</v>
      </c>
      <c r="Q57" s="58"/>
      <c r="R57" s="57" t="e">
        <f>'PLANILHA DE ITENS INICIAL'!#REF!</f>
        <v>#REF!</v>
      </c>
      <c r="S57" s="58"/>
      <c r="U57" s="57"/>
      <c r="V57" s="58"/>
      <c r="X57" s="57"/>
      <c r="Y57" s="58"/>
      <c r="AA57" s="72"/>
      <c r="AB57" s="73"/>
    </row>
    <row r="58" spans="1:28" ht="33.75" customHeight="1">
      <c r="A58" s="57">
        <f>'PLANILHA DE ITENS INICIAL'!A93</f>
        <v>0</v>
      </c>
      <c r="B58" s="57">
        <f>'PLANILHA DE ITENS INICIAL'!B93</f>
        <v>0</v>
      </c>
      <c r="C58" s="58">
        <f>'PLANILHA DE ITENS INICIAL'!C93</f>
        <v>0</v>
      </c>
      <c r="D58" s="57"/>
      <c r="F58" s="57">
        <f>'PLANILHA DE ITENS INICIAL'!F93</f>
        <v>0</v>
      </c>
      <c r="G58" s="57">
        <f>'PLANILHA DE ITENS INICIAL'!G93</f>
        <v>0</v>
      </c>
      <c r="M58" s="57"/>
      <c r="N58" s="60">
        <f>'PLANILHA DE ITENS INICIAL'!O93</f>
        <v>0</v>
      </c>
      <c r="O58" s="57"/>
      <c r="P58" s="58">
        <f>'PLANILHA DE ITENS INICIAL'!Q93</f>
        <v>0</v>
      </c>
      <c r="Q58" s="58"/>
      <c r="R58" s="57" t="e">
        <f>'PLANILHA DE ITENS INICIAL'!#REF!</f>
        <v>#REF!</v>
      </c>
      <c r="S58" s="58"/>
      <c r="U58" s="57"/>
      <c r="V58" s="58"/>
      <c r="X58" s="57"/>
      <c r="Y58" s="58"/>
      <c r="AA58" s="72"/>
      <c r="AB58" s="73"/>
    </row>
    <row r="59" spans="1:28" ht="33.75" customHeight="1">
      <c r="A59" s="57">
        <f>'PLANILHA DE ITENS INICIAL'!A94</f>
        <v>0</v>
      </c>
      <c r="B59" s="57">
        <f>'PLANILHA DE ITENS INICIAL'!B94</f>
        <v>0</v>
      </c>
      <c r="C59" s="58">
        <f>'PLANILHA DE ITENS INICIAL'!C94</f>
        <v>0</v>
      </c>
      <c r="D59" s="57"/>
      <c r="F59" s="57">
        <f>'PLANILHA DE ITENS INICIAL'!F94</f>
        <v>0</v>
      </c>
      <c r="G59" s="57">
        <f>'PLANILHA DE ITENS INICIAL'!G94</f>
        <v>0</v>
      </c>
      <c r="M59" s="57"/>
      <c r="N59" s="60">
        <f>'PLANILHA DE ITENS INICIAL'!O94</f>
        <v>0</v>
      </c>
      <c r="O59" s="57"/>
      <c r="P59" s="58">
        <f>'PLANILHA DE ITENS INICIAL'!Q94</f>
        <v>0</v>
      </c>
      <c r="Q59" s="58"/>
      <c r="R59" s="57" t="e">
        <f>'PLANILHA DE ITENS INICIAL'!#REF!</f>
        <v>#REF!</v>
      </c>
      <c r="S59" s="58"/>
      <c r="U59" s="57"/>
      <c r="V59" s="58"/>
      <c r="X59" s="57"/>
      <c r="Y59" s="58"/>
      <c r="AA59" s="72"/>
      <c r="AB59" s="73"/>
    </row>
    <row r="60" spans="1:28" ht="33.75" customHeight="1">
      <c r="A60" s="57">
        <f>'PLANILHA DE ITENS INICIAL'!A95</f>
        <v>0</v>
      </c>
      <c r="B60" s="57">
        <f>'PLANILHA DE ITENS INICIAL'!B95</f>
        <v>0</v>
      </c>
      <c r="C60" s="58">
        <f>'PLANILHA DE ITENS INICIAL'!C95</f>
        <v>0</v>
      </c>
      <c r="D60" s="57"/>
      <c r="F60" s="57">
        <f>'PLANILHA DE ITENS INICIAL'!F95</f>
        <v>0</v>
      </c>
      <c r="G60" s="57">
        <f>'PLANILHA DE ITENS INICIAL'!G95</f>
        <v>0</v>
      </c>
      <c r="M60" s="57"/>
      <c r="N60" s="60">
        <f>'PLANILHA DE ITENS INICIAL'!O95</f>
        <v>0</v>
      </c>
      <c r="O60" s="57"/>
      <c r="P60" s="58">
        <f>'PLANILHA DE ITENS INICIAL'!Q95</f>
        <v>0</v>
      </c>
      <c r="Q60" s="58"/>
      <c r="R60" s="57" t="e">
        <f>'PLANILHA DE ITENS INICIAL'!#REF!</f>
        <v>#REF!</v>
      </c>
      <c r="S60" s="58"/>
      <c r="U60" s="57"/>
      <c r="V60" s="58"/>
      <c r="X60" s="57"/>
      <c r="Y60" s="58"/>
      <c r="AA60" s="72"/>
      <c r="AB60" s="73"/>
    </row>
    <row r="61" spans="1:28" ht="33.75" customHeight="1">
      <c r="A61" s="57">
        <f>'PLANILHA DE ITENS INICIAL'!A96</f>
        <v>0</v>
      </c>
      <c r="B61" s="57">
        <f>'PLANILHA DE ITENS INICIAL'!B96</f>
        <v>0</v>
      </c>
      <c r="C61" s="58">
        <f>'PLANILHA DE ITENS INICIAL'!C96</f>
        <v>0</v>
      </c>
      <c r="D61" s="57"/>
      <c r="F61" s="57">
        <f>'PLANILHA DE ITENS INICIAL'!F96</f>
        <v>0</v>
      </c>
      <c r="G61" s="57">
        <f>'PLANILHA DE ITENS INICIAL'!G96</f>
        <v>0</v>
      </c>
      <c r="M61" s="57"/>
      <c r="N61" s="60">
        <f>'PLANILHA DE ITENS INICIAL'!O96</f>
        <v>0</v>
      </c>
      <c r="O61" s="57"/>
      <c r="P61" s="58">
        <f>'PLANILHA DE ITENS INICIAL'!Q96</f>
        <v>0</v>
      </c>
      <c r="Q61" s="58"/>
      <c r="R61" s="57" t="e">
        <f>'PLANILHA DE ITENS INICIAL'!#REF!</f>
        <v>#REF!</v>
      </c>
      <c r="S61" s="58"/>
      <c r="U61" s="57"/>
      <c r="V61" s="58"/>
      <c r="X61" s="57"/>
      <c r="Y61" s="58"/>
      <c r="AA61" s="72"/>
      <c r="AB61" s="73"/>
    </row>
    <row r="62" spans="1:28" ht="33.75" customHeight="1">
      <c r="A62" s="57">
        <f>'PLANILHA DE ITENS INICIAL'!A97</f>
        <v>0</v>
      </c>
      <c r="B62" s="57">
        <f>'PLANILHA DE ITENS INICIAL'!B97</f>
        <v>0</v>
      </c>
      <c r="C62" s="58">
        <f>'PLANILHA DE ITENS INICIAL'!C97</f>
        <v>0</v>
      </c>
      <c r="D62" s="57"/>
      <c r="F62" s="57">
        <f>'PLANILHA DE ITENS INICIAL'!F97</f>
        <v>0</v>
      </c>
      <c r="G62" s="57">
        <f>'PLANILHA DE ITENS INICIAL'!G97</f>
        <v>0</v>
      </c>
      <c r="M62" s="57"/>
      <c r="N62" s="60">
        <f>'PLANILHA DE ITENS INICIAL'!O97</f>
        <v>0</v>
      </c>
      <c r="O62" s="57"/>
      <c r="P62" s="58">
        <f>'PLANILHA DE ITENS INICIAL'!Q97</f>
        <v>0</v>
      </c>
      <c r="Q62" s="58"/>
      <c r="R62" s="57" t="e">
        <f>'PLANILHA DE ITENS INICIAL'!#REF!</f>
        <v>#REF!</v>
      </c>
      <c r="S62" s="58"/>
      <c r="U62" s="57"/>
      <c r="V62" s="58"/>
      <c r="X62" s="57"/>
      <c r="Y62" s="58"/>
      <c r="AA62" s="72"/>
      <c r="AB62" s="73"/>
    </row>
    <row r="63" spans="1:28" ht="33.75" customHeight="1">
      <c r="A63" s="57">
        <f>'PLANILHA DE ITENS INICIAL'!A98</f>
        <v>0</v>
      </c>
      <c r="B63" s="57">
        <f>'PLANILHA DE ITENS INICIAL'!B98</f>
        <v>0</v>
      </c>
      <c r="C63" s="58">
        <f>'PLANILHA DE ITENS INICIAL'!C98</f>
        <v>0</v>
      </c>
      <c r="D63" s="57"/>
      <c r="F63" s="57">
        <f>'PLANILHA DE ITENS INICIAL'!F98</f>
        <v>0</v>
      </c>
      <c r="G63" s="57">
        <f>'PLANILHA DE ITENS INICIAL'!G98</f>
        <v>0</v>
      </c>
      <c r="M63" s="57"/>
      <c r="N63" s="60">
        <f>'PLANILHA DE ITENS INICIAL'!O98</f>
        <v>0</v>
      </c>
      <c r="O63" s="57"/>
      <c r="P63" s="58">
        <f>'PLANILHA DE ITENS INICIAL'!Q98</f>
        <v>0</v>
      </c>
      <c r="Q63" s="58"/>
      <c r="R63" s="57" t="e">
        <f>'PLANILHA DE ITENS INICIAL'!#REF!</f>
        <v>#REF!</v>
      </c>
      <c r="S63" s="58"/>
      <c r="U63" s="57"/>
      <c r="V63" s="58"/>
      <c r="X63" s="57"/>
      <c r="Y63" s="58"/>
      <c r="AA63" s="72"/>
      <c r="AB63" s="73"/>
    </row>
    <row r="64" spans="1:28" ht="33.75" customHeight="1">
      <c r="A64" s="57">
        <f>'PLANILHA DE ITENS INICIAL'!A99</f>
        <v>0</v>
      </c>
      <c r="B64" s="57">
        <f>'PLANILHA DE ITENS INICIAL'!B99</f>
        <v>0</v>
      </c>
      <c r="C64" s="58">
        <f>'PLANILHA DE ITENS INICIAL'!C99</f>
        <v>0</v>
      </c>
      <c r="D64" s="57"/>
      <c r="F64" s="57">
        <f>'PLANILHA DE ITENS INICIAL'!F99</f>
        <v>0</v>
      </c>
      <c r="G64" s="57">
        <f>'PLANILHA DE ITENS INICIAL'!G99</f>
        <v>0</v>
      </c>
      <c r="M64" s="57"/>
      <c r="N64" s="60">
        <f>'PLANILHA DE ITENS INICIAL'!O99</f>
        <v>0</v>
      </c>
      <c r="O64" s="57"/>
      <c r="P64" s="58">
        <f>'PLANILHA DE ITENS INICIAL'!Q99</f>
        <v>0</v>
      </c>
      <c r="Q64" s="58"/>
      <c r="R64" s="57" t="e">
        <f>'PLANILHA DE ITENS INICIAL'!#REF!</f>
        <v>#REF!</v>
      </c>
      <c r="S64" s="58"/>
      <c r="U64" s="57"/>
      <c r="V64" s="58"/>
      <c r="X64" s="57"/>
      <c r="Y64" s="58"/>
      <c r="AA64" s="72"/>
      <c r="AB64" s="73"/>
    </row>
    <row r="65" spans="1:28" ht="33.75" customHeight="1">
      <c r="A65" s="57">
        <f>'PLANILHA DE ITENS INICIAL'!A100</f>
        <v>0</v>
      </c>
      <c r="B65" s="57">
        <f>'PLANILHA DE ITENS INICIAL'!B100</f>
        <v>0</v>
      </c>
      <c r="C65" s="58">
        <f>'PLANILHA DE ITENS INICIAL'!C100</f>
        <v>0</v>
      </c>
      <c r="D65" s="57"/>
      <c r="F65" s="57">
        <f>'PLANILHA DE ITENS INICIAL'!F100</f>
        <v>0</v>
      </c>
      <c r="G65" s="57">
        <f>'PLANILHA DE ITENS INICIAL'!G100</f>
        <v>0</v>
      </c>
      <c r="M65" s="57"/>
      <c r="N65" s="60">
        <f>'PLANILHA DE ITENS INICIAL'!O100</f>
        <v>0</v>
      </c>
      <c r="O65" s="57"/>
      <c r="P65" s="58">
        <f>'PLANILHA DE ITENS INICIAL'!Q100</f>
        <v>0</v>
      </c>
      <c r="Q65" s="58"/>
      <c r="R65" s="57" t="e">
        <f>'PLANILHA DE ITENS INICIAL'!#REF!</f>
        <v>#REF!</v>
      </c>
      <c r="S65" s="58"/>
      <c r="U65" s="57"/>
      <c r="V65" s="58"/>
      <c r="X65" s="57"/>
      <c r="Y65" s="58"/>
      <c r="AA65" s="72"/>
      <c r="AB65" s="73"/>
    </row>
    <row r="66" spans="1:28" ht="33.75" customHeight="1">
      <c r="A66" s="57">
        <f>'PLANILHA DE ITENS INICIAL'!A101</f>
        <v>0</v>
      </c>
      <c r="B66" s="57">
        <f>'PLANILHA DE ITENS INICIAL'!B101</f>
        <v>0</v>
      </c>
      <c r="C66" s="58">
        <f>'PLANILHA DE ITENS INICIAL'!C101</f>
        <v>0</v>
      </c>
      <c r="D66" s="57"/>
      <c r="F66" s="57">
        <f>'PLANILHA DE ITENS INICIAL'!F101</f>
        <v>0</v>
      </c>
      <c r="G66" s="57">
        <f>'PLANILHA DE ITENS INICIAL'!G101</f>
        <v>0</v>
      </c>
      <c r="M66" s="57"/>
      <c r="N66" s="60">
        <f>'PLANILHA DE ITENS INICIAL'!O101</f>
        <v>0</v>
      </c>
      <c r="O66" s="57"/>
      <c r="P66" s="58">
        <f>'PLANILHA DE ITENS INICIAL'!Q101</f>
        <v>0</v>
      </c>
      <c r="Q66" s="58"/>
      <c r="R66" s="57" t="e">
        <f>'PLANILHA DE ITENS INICIAL'!#REF!</f>
        <v>#REF!</v>
      </c>
      <c r="S66" s="58"/>
      <c r="U66" s="57"/>
      <c r="V66" s="58"/>
      <c r="X66" s="57"/>
      <c r="Y66" s="58"/>
      <c r="AA66" s="72"/>
      <c r="AB66" s="73"/>
    </row>
    <row r="67" spans="1:28" ht="33.75" customHeight="1">
      <c r="A67" s="57">
        <f>'PLANILHA DE ITENS INICIAL'!A102</f>
        <v>0</v>
      </c>
      <c r="B67" s="57">
        <f>'PLANILHA DE ITENS INICIAL'!B102</f>
        <v>0</v>
      </c>
      <c r="C67" s="58">
        <f>'PLANILHA DE ITENS INICIAL'!C102</f>
        <v>0</v>
      </c>
      <c r="D67" s="57"/>
      <c r="F67" s="57">
        <f>'PLANILHA DE ITENS INICIAL'!F102</f>
        <v>0</v>
      </c>
      <c r="G67" s="57">
        <f>'PLANILHA DE ITENS INICIAL'!G102</f>
        <v>0</v>
      </c>
      <c r="M67" s="57"/>
      <c r="N67" s="60">
        <f>'PLANILHA DE ITENS INICIAL'!O102</f>
        <v>0</v>
      </c>
      <c r="O67" s="57"/>
      <c r="P67" s="58">
        <f>'PLANILHA DE ITENS INICIAL'!Q102</f>
        <v>0</v>
      </c>
      <c r="Q67" s="58"/>
      <c r="R67" s="57" t="e">
        <f>'PLANILHA DE ITENS INICIAL'!#REF!</f>
        <v>#REF!</v>
      </c>
      <c r="S67" s="58"/>
      <c r="U67" s="57"/>
      <c r="V67" s="58"/>
      <c r="X67" s="57"/>
      <c r="Y67" s="58"/>
      <c r="AA67" s="72"/>
      <c r="AB67" s="73"/>
    </row>
    <row r="68" spans="1:28" ht="33.75" customHeight="1">
      <c r="A68" s="57">
        <f>'PLANILHA DE ITENS INICIAL'!A103</f>
        <v>0</v>
      </c>
      <c r="B68" s="57">
        <f>'PLANILHA DE ITENS INICIAL'!B103</f>
        <v>0</v>
      </c>
      <c r="C68" s="58">
        <f>'PLANILHA DE ITENS INICIAL'!C103</f>
        <v>0</v>
      </c>
      <c r="D68" s="57"/>
      <c r="F68" s="57">
        <f>'PLANILHA DE ITENS INICIAL'!F103</f>
        <v>0</v>
      </c>
      <c r="G68" s="57">
        <f>'PLANILHA DE ITENS INICIAL'!G103</f>
        <v>0</v>
      </c>
      <c r="M68" s="57"/>
      <c r="N68" s="60">
        <f>'PLANILHA DE ITENS INICIAL'!O103</f>
        <v>0</v>
      </c>
      <c r="O68" s="57"/>
      <c r="P68" s="58">
        <f>'PLANILHA DE ITENS INICIAL'!Q103</f>
        <v>0</v>
      </c>
      <c r="Q68" s="58"/>
      <c r="R68" s="57" t="e">
        <f>'PLANILHA DE ITENS INICIAL'!#REF!</f>
        <v>#REF!</v>
      </c>
      <c r="S68" s="58"/>
      <c r="U68" s="57"/>
      <c r="V68" s="58"/>
      <c r="X68" s="57"/>
      <c r="Y68" s="58"/>
      <c r="AA68" s="72"/>
      <c r="AB68" s="73"/>
    </row>
    <row r="69" spans="1:28" ht="33.75" customHeight="1">
      <c r="A69" s="57">
        <f>'PLANILHA DE ITENS INICIAL'!A104</f>
        <v>0</v>
      </c>
      <c r="B69" s="57">
        <f>'PLANILHA DE ITENS INICIAL'!B104</f>
        <v>0</v>
      </c>
      <c r="C69" s="58">
        <f>'PLANILHA DE ITENS INICIAL'!C104</f>
        <v>0</v>
      </c>
      <c r="D69" s="57"/>
      <c r="F69" s="57">
        <f>'PLANILHA DE ITENS INICIAL'!F104</f>
        <v>0</v>
      </c>
      <c r="G69" s="57">
        <f>'PLANILHA DE ITENS INICIAL'!G104</f>
        <v>0</v>
      </c>
      <c r="M69" s="57"/>
      <c r="N69" s="60">
        <f>'PLANILHA DE ITENS INICIAL'!O104</f>
        <v>0</v>
      </c>
      <c r="O69" s="57"/>
      <c r="P69" s="58">
        <f>'PLANILHA DE ITENS INICIAL'!Q104</f>
        <v>0</v>
      </c>
      <c r="Q69" s="58"/>
      <c r="R69" s="57" t="e">
        <f>'PLANILHA DE ITENS INICIAL'!#REF!</f>
        <v>#REF!</v>
      </c>
      <c r="S69" s="58"/>
      <c r="U69" s="57"/>
      <c r="V69" s="58"/>
      <c r="X69" s="57"/>
      <c r="Y69" s="58"/>
      <c r="AA69" s="72"/>
      <c r="AB69" s="73"/>
    </row>
    <row r="70" spans="1:28" ht="33.75" customHeight="1">
      <c r="A70" s="57">
        <f>'PLANILHA DE ITENS INICIAL'!A105</f>
        <v>0</v>
      </c>
      <c r="B70" s="57">
        <f>'PLANILHA DE ITENS INICIAL'!B105</f>
        <v>0</v>
      </c>
      <c r="C70" s="58">
        <f>'PLANILHA DE ITENS INICIAL'!C105</f>
        <v>0</v>
      </c>
      <c r="D70" s="57"/>
      <c r="F70" s="57">
        <f>'PLANILHA DE ITENS INICIAL'!F105</f>
        <v>0</v>
      </c>
      <c r="G70" s="57">
        <f>'PLANILHA DE ITENS INICIAL'!G105</f>
        <v>0</v>
      </c>
      <c r="M70" s="57"/>
      <c r="N70" s="60">
        <f>'PLANILHA DE ITENS INICIAL'!O105</f>
        <v>0</v>
      </c>
      <c r="O70" s="57"/>
      <c r="P70" s="58">
        <f>'PLANILHA DE ITENS INICIAL'!Q105</f>
        <v>0</v>
      </c>
      <c r="Q70" s="58"/>
      <c r="R70" s="57" t="e">
        <f>'PLANILHA DE ITENS INICIAL'!#REF!</f>
        <v>#REF!</v>
      </c>
      <c r="S70" s="58"/>
      <c r="U70" s="57"/>
      <c r="V70" s="58"/>
      <c r="X70" s="57"/>
      <c r="Y70" s="58"/>
      <c r="AA70" s="72"/>
      <c r="AB70" s="73"/>
    </row>
    <row r="71" spans="1:28" ht="33.75" customHeight="1">
      <c r="A71" s="57">
        <f>'PLANILHA DE ITENS INICIAL'!A106</f>
        <v>0</v>
      </c>
      <c r="B71" s="57">
        <f>'PLANILHA DE ITENS INICIAL'!B106</f>
        <v>0</v>
      </c>
      <c r="C71" s="58">
        <f>'PLANILHA DE ITENS INICIAL'!C106</f>
        <v>0</v>
      </c>
      <c r="D71" s="57"/>
      <c r="F71" s="57">
        <f>'PLANILHA DE ITENS INICIAL'!F106</f>
        <v>0</v>
      </c>
      <c r="G71" s="57">
        <f>'PLANILHA DE ITENS INICIAL'!G106</f>
        <v>0</v>
      </c>
      <c r="M71" s="57"/>
      <c r="N71" s="60">
        <f>'PLANILHA DE ITENS INICIAL'!O106</f>
        <v>0</v>
      </c>
      <c r="O71" s="57"/>
      <c r="P71" s="58">
        <f>'PLANILHA DE ITENS INICIAL'!Q106</f>
        <v>0</v>
      </c>
      <c r="Q71" s="58"/>
      <c r="R71" s="57" t="e">
        <f>'PLANILHA DE ITENS INICIAL'!#REF!</f>
        <v>#REF!</v>
      </c>
      <c r="S71" s="58"/>
      <c r="U71" s="57"/>
      <c r="V71" s="58"/>
      <c r="X71" s="57"/>
      <c r="Y71" s="58"/>
      <c r="AA71" s="72"/>
      <c r="AB71" s="73"/>
    </row>
    <row r="72" spans="1:28" ht="33.75" customHeight="1">
      <c r="A72" s="57">
        <f>'PLANILHA DE ITENS INICIAL'!A107</f>
        <v>0</v>
      </c>
      <c r="B72" s="57">
        <f>'PLANILHA DE ITENS INICIAL'!B107</f>
        <v>0</v>
      </c>
      <c r="C72" s="58">
        <f>'PLANILHA DE ITENS INICIAL'!C107</f>
        <v>0</v>
      </c>
      <c r="D72" s="57"/>
      <c r="F72" s="57">
        <f>'PLANILHA DE ITENS INICIAL'!F107</f>
        <v>0</v>
      </c>
      <c r="G72" s="57">
        <f>'PLANILHA DE ITENS INICIAL'!G107</f>
        <v>0</v>
      </c>
      <c r="M72" s="57"/>
      <c r="N72" s="60">
        <f>'PLANILHA DE ITENS INICIAL'!O107</f>
        <v>0</v>
      </c>
      <c r="O72" s="57"/>
      <c r="P72" s="58">
        <f>'PLANILHA DE ITENS INICIAL'!Q107</f>
        <v>0</v>
      </c>
      <c r="Q72" s="58"/>
      <c r="R72" s="57" t="e">
        <f>'PLANILHA DE ITENS INICIAL'!#REF!</f>
        <v>#REF!</v>
      </c>
      <c r="S72" s="58"/>
      <c r="U72" s="57"/>
      <c r="V72" s="58"/>
      <c r="X72" s="57"/>
      <c r="Y72" s="58"/>
      <c r="AA72" s="72"/>
      <c r="AB72" s="73"/>
    </row>
    <row r="73" spans="1:28" ht="33.75" customHeight="1">
      <c r="A73" s="57">
        <f>'PLANILHA DE ITENS INICIAL'!A108</f>
        <v>0</v>
      </c>
      <c r="B73" s="57">
        <f>'PLANILHA DE ITENS INICIAL'!B108</f>
        <v>0</v>
      </c>
      <c r="C73" s="58">
        <f>'PLANILHA DE ITENS INICIAL'!C108</f>
        <v>0</v>
      </c>
      <c r="D73" s="57"/>
      <c r="F73" s="57">
        <f>'PLANILHA DE ITENS INICIAL'!F108</f>
        <v>0</v>
      </c>
      <c r="G73" s="57">
        <f>'PLANILHA DE ITENS INICIAL'!G108</f>
        <v>0</v>
      </c>
      <c r="M73" s="57"/>
      <c r="N73" s="60">
        <f>'PLANILHA DE ITENS INICIAL'!O108</f>
        <v>0</v>
      </c>
      <c r="O73" s="57"/>
      <c r="P73" s="58">
        <f>'PLANILHA DE ITENS INICIAL'!Q108</f>
        <v>0</v>
      </c>
      <c r="Q73" s="58"/>
      <c r="R73" s="57" t="e">
        <f>'PLANILHA DE ITENS INICIAL'!#REF!</f>
        <v>#REF!</v>
      </c>
      <c r="S73" s="58"/>
      <c r="U73" s="57"/>
      <c r="V73" s="58"/>
      <c r="X73" s="57"/>
      <c r="Y73" s="58"/>
      <c r="AA73" s="72"/>
      <c r="AB73" s="73"/>
    </row>
    <row r="74" spans="1:28" ht="33.75" customHeight="1">
      <c r="A74" s="57">
        <f>'PLANILHA DE ITENS INICIAL'!A109</f>
        <v>0</v>
      </c>
      <c r="B74" s="57">
        <f>'PLANILHA DE ITENS INICIAL'!B109</f>
        <v>0</v>
      </c>
      <c r="C74" s="58">
        <f>'PLANILHA DE ITENS INICIAL'!C109</f>
        <v>0</v>
      </c>
      <c r="D74" s="57"/>
      <c r="F74" s="57">
        <f>'PLANILHA DE ITENS INICIAL'!F109</f>
        <v>0</v>
      </c>
      <c r="G74" s="57">
        <f>'PLANILHA DE ITENS INICIAL'!G109</f>
        <v>0</v>
      </c>
      <c r="M74" s="57"/>
      <c r="N74" s="60">
        <f>'PLANILHA DE ITENS INICIAL'!O109</f>
        <v>0</v>
      </c>
      <c r="O74" s="57"/>
      <c r="P74" s="58">
        <f>'PLANILHA DE ITENS INICIAL'!Q109</f>
        <v>0</v>
      </c>
      <c r="Q74" s="58"/>
      <c r="R74" s="57" t="e">
        <f>'PLANILHA DE ITENS INICIAL'!#REF!</f>
        <v>#REF!</v>
      </c>
      <c r="S74" s="58"/>
      <c r="U74" s="57"/>
      <c r="V74" s="58"/>
      <c r="X74" s="57"/>
      <c r="Y74" s="58"/>
      <c r="AA74" s="72"/>
      <c r="AB74" s="73"/>
    </row>
    <row r="75" spans="1:28" ht="33.75" customHeight="1">
      <c r="A75" s="57">
        <f>'PLANILHA DE ITENS INICIAL'!A110</f>
        <v>0</v>
      </c>
      <c r="B75" s="57">
        <f>'PLANILHA DE ITENS INICIAL'!B110</f>
        <v>0</v>
      </c>
      <c r="C75" s="58">
        <f>'PLANILHA DE ITENS INICIAL'!C110</f>
        <v>0</v>
      </c>
      <c r="D75" s="57"/>
      <c r="F75" s="57">
        <f>'PLANILHA DE ITENS INICIAL'!F110</f>
        <v>0</v>
      </c>
      <c r="G75" s="57">
        <f>'PLANILHA DE ITENS INICIAL'!G110</f>
        <v>0</v>
      </c>
      <c r="M75" s="57"/>
      <c r="N75" s="60">
        <f>'PLANILHA DE ITENS INICIAL'!O110</f>
        <v>0</v>
      </c>
      <c r="O75" s="57"/>
      <c r="P75" s="58">
        <f>'PLANILHA DE ITENS INICIAL'!Q110</f>
        <v>0</v>
      </c>
      <c r="Q75" s="58"/>
      <c r="R75" s="57" t="e">
        <f>'PLANILHA DE ITENS INICIAL'!#REF!</f>
        <v>#REF!</v>
      </c>
      <c r="S75" s="58"/>
      <c r="U75" s="57"/>
      <c r="V75" s="58"/>
      <c r="X75" s="57"/>
      <c r="Y75" s="58"/>
      <c r="AA75" s="72"/>
      <c r="AB75" s="73"/>
    </row>
    <row r="76" spans="1:28" ht="33.75" customHeight="1">
      <c r="A76" s="57">
        <f>'PLANILHA DE ITENS INICIAL'!A111</f>
        <v>0</v>
      </c>
      <c r="B76" s="57">
        <f>'PLANILHA DE ITENS INICIAL'!B111</f>
        <v>0</v>
      </c>
      <c r="C76" s="58">
        <f>'PLANILHA DE ITENS INICIAL'!C111</f>
        <v>0</v>
      </c>
      <c r="D76" s="57"/>
      <c r="F76" s="57">
        <f>'PLANILHA DE ITENS INICIAL'!F111</f>
        <v>0</v>
      </c>
      <c r="G76" s="57">
        <f>'PLANILHA DE ITENS INICIAL'!G111</f>
        <v>0</v>
      </c>
      <c r="M76" s="57"/>
      <c r="N76" s="60">
        <f>'PLANILHA DE ITENS INICIAL'!O111</f>
        <v>0</v>
      </c>
      <c r="O76" s="57"/>
      <c r="P76" s="58">
        <f>'PLANILHA DE ITENS INICIAL'!Q111</f>
        <v>0</v>
      </c>
      <c r="Q76" s="58"/>
      <c r="R76" s="57" t="e">
        <f>'PLANILHA DE ITENS INICIAL'!#REF!</f>
        <v>#REF!</v>
      </c>
      <c r="S76" s="58"/>
      <c r="U76" s="57"/>
      <c r="V76" s="58"/>
      <c r="X76" s="57"/>
      <c r="Y76" s="58"/>
      <c r="AA76" s="72"/>
      <c r="AB76" s="73"/>
    </row>
    <row r="77" spans="1:28" ht="33.75" customHeight="1">
      <c r="A77" s="57">
        <f>'PLANILHA DE ITENS INICIAL'!A112</f>
        <v>0</v>
      </c>
      <c r="B77" s="57">
        <f>'PLANILHA DE ITENS INICIAL'!B112</f>
        <v>0</v>
      </c>
      <c r="C77" s="58">
        <f>'PLANILHA DE ITENS INICIAL'!C112</f>
        <v>0</v>
      </c>
      <c r="D77" s="57"/>
      <c r="F77" s="57">
        <f>'PLANILHA DE ITENS INICIAL'!F112</f>
        <v>0</v>
      </c>
      <c r="G77" s="57">
        <f>'PLANILHA DE ITENS INICIAL'!G112</f>
        <v>0</v>
      </c>
      <c r="M77" s="57"/>
      <c r="N77" s="60">
        <f>'PLANILHA DE ITENS INICIAL'!O112</f>
        <v>0</v>
      </c>
      <c r="O77" s="57"/>
      <c r="P77" s="58">
        <f>'PLANILHA DE ITENS INICIAL'!Q112</f>
        <v>0</v>
      </c>
      <c r="Q77" s="58"/>
      <c r="R77" s="57" t="e">
        <f>'PLANILHA DE ITENS INICIAL'!#REF!</f>
        <v>#REF!</v>
      </c>
      <c r="S77" s="58"/>
      <c r="U77" s="57"/>
      <c r="V77" s="58"/>
      <c r="X77" s="57"/>
      <c r="Y77" s="58"/>
      <c r="AA77" s="72"/>
      <c r="AB77" s="73"/>
    </row>
    <row r="78" spans="1:28" ht="33.75" customHeight="1">
      <c r="A78" s="57">
        <f>'PLANILHA DE ITENS INICIAL'!A113</f>
        <v>0</v>
      </c>
      <c r="B78" s="57">
        <f>'PLANILHA DE ITENS INICIAL'!B113</f>
        <v>0</v>
      </c>
      <c r="C78" s="58">
        <f>'PLANILHA DE ITENS INICIAL'!C113</f>
        <v>0</v>
      </c>
      <c r="D78" s="57"/>
      <c r="F78" s="57">
        <f>'PLANILHA DE ITENS INICIAL'!F113</f>
        <v>0</v>
      </c>
      <c r="G78" s="57">
        <f>'PLANILHA DE ITENS INICIAL'!G113</f>
        <v>0</v>
      </c>
      <c r="M78" s="57"/>
      <c r="N78" s="60">
        <f>'PLANILHA DE ITENS INICIAL'!O113</f>
        <v>0</v>
      </c>
      <c r="O78" s="57"/>
      <c r="P78" s="58">
        <f>'PLANILHA DE ITENS INICIAL'!Q113</f>
        <v>0</v>
      </c>
      <c r="Q78" s="58"/>
      <c r="R78" s="57" t="e">
        <f>'PLANILHA DE ITENS INICIAL'!#REF!</f>
        <v>#REF!</v>
      </c>
      <c r="S78" s="58"/>
      <c r="U78" s="57"/>
      <c r="V78" s="58"/>
      <c r="X78" s="57"/>
      <c r="Y78" s="58"/>
      <c r="AA78" s="72"/>
      <c r="AB78" s="73"/>
    </row>
    <row r="79" spans="1:28" ht="33.75" customHeight="1">
      <c r="A79" s="57">
        <f>'PLANILHA DE ITENS INICIAL'!A114</f>
        <v>0</v>
      </c>
      <c r="B79" s="57">
        <f>'PLANILHA DE ITENS INICIAL'!B114</f>
        <v>0</v>
      </c>
      <c r="C79" s="58">
        <f>'PLANILHA DE ITENS INICIAL'!C114</f>
        <v>0</v>
      </c>
      <c r="D79" s="57"/>
      <c r="F79" s="57">
        <f>'PLANILHA DE ITENS INICIAL'!F114</f>
        <v>0</v>
      </c>
      <c r="G79" s="57">
        <f>'PLANILHA DE ITENS INICIAL'!G114</f>
        <v>0</v>
      </c>
      <c r="M79" s="57"/>
      <c r="N79" s="60">
        <f>'PLANILHA DE ITENS INICIAL'!O114</f>
        <v>0</v>
      </c>
      <c r="O79" s="57"/>
      <c r="P79" s="58">
        <f>'PLANILHA DE ITENS INICIAL'!Q114</f>
        <v>0</v>
      </c>
      <c r="Q79" s="58"/>
      <c r="R79" s="57" t="e">
        <f>'PLANILHA DE ITENS INICIAL'!#REF!</f>
        <v>#REF!</v>
      </c>
      <c r="S79" s="58"/>
      <c r="U79" s="57"/>
      <c r="V79" s="58"/>
      <c r="X79" s="57"/>
      <c r="Y79" s="58"/>
      <c r="AA79" s="72"/>
      <c r="AB79" s="73"/>
    </row>
    <row r="80" spans="1:28" ht="33.75" customHeight="1">
      <c r="A80" s="57">
        <f>'PLANILHA DE ITENS INICIAL'!A115</f>
        <v>0</v>
      </c>
      <c r="B80" s="57">
        <f>'PLANILHA DE ITENS INICIAL'!B115</f>
        <v>0</v>
      </c>
      <c r="C80" s="58">
        <f>'PLANILHA DE ITENS INICIAL'!C115</f>
        <v>0</v>
      </c>
      <c r="D80" s="57"/>
      <c r="F80" s="57">
        <f>'PLANILHA DE ITENS INICIAL'!F115</f>
        <v>0</v>
      </c>
      <c r="G80" s="57">
        <f>'PLANILHA DE ITENS INICIAL'!G115</f>
        <v>0</v>
      </c>
      <c r="M80" s="57"/>
      <c r="N80" s="60">
        <f>'PLANILHA DE ITENS INICIAL'!O115</f>
        <v>0</v>
      </c>
      <c r="O80" s="57"/>
      <c r="P80" s="58">
        <f>'PLANILHA DE ITENS INICIAL'!Q115</f>
        <v>0</v>
      </c>
      <c r="Q80" s="58"/>
      <c r="R80" s="57" t="e">
        <f>'PLANILHA DE ITENS INICIAL'!#REF!</f>
        <v>#REF!</v>
      </c>
      <c r="S80" s="58"/>
      <c r="U80" s="57"/>
      <c r="V80" s="58"/>
      <c r="X80" s="57"/>
      <c r="Y80" s="58"/>
      <c r="AA80" s="72"/>
      <c r="AB80" s="73"/>
    </row>
    <row r="81" spans="1:28" ht="33.75" customHeight="1">
      <c r="A81" s="57">
        <f>'PLANILHA DE ITENS INICIAL'!A116</f>
        <v>0</v>
      </c>
      <c r="B81" s="57">
        <f>'PLANILHA DE ITENS INICIAL'!B116</f>
        <v>0</v>
      </c>
      <c r="C81" s="58">
        <f>'PLANILHA DE ITENS INICIAL'!C116</f>
        <v>0</v>
      </c>
      <c r="D81" s="57"/>
      <c r="F81" s="57">
        <f>'PLANILHA DE ITENS INICIAL'!F116</f>
        <v>0</v>
      </c>
      <c r="G81" s="57">
        <f>'PLANILHA DE ITENS INICIAL'!G116</f>
        <v>0</v>
      </c>
      <c r="M81" s="57"/>
      <c r="N81" s="60">
        <f>'PLANILHA DE ITENS INICIAL'!O116</f>
        <v>0</v>
      </c>
      <c r="O81" s="57"/>
      <c r="P81" s="58">
        <f>'PLANILHA DE ITENS INICIAL'!Q116</f>
        <v>0</v>
      </c>
      <c r="Q81" s="58"/>
      <c r="R81" s="57" t="e">
        <f>'PLANILHA DE ITENS INICIAL'!#REF!</f>
        <v>#REF!</v>
      </c>
      <c r="S81" s="58"/>
      <c r="U81" s="57"/>
      <c r="V81" s="58"/>
      <c r="X81" s="57"/>
      <c r="Y81" s="58"/>
      <c r="AA81" s="72"/>
      <c r="AB81" s="73"/>
    </row>
    <row r="82" spans="1:28" ht="33.75" customHeight="1">
      <c r="A82" s="57">
        <f>'PLANILHA DE ITENS INICIAL'!A117</f>
        <v>0</v>
      </c>
      <c r="B82" s="57">
        <f>'PLANILHA DE ITENS INICIAL'!B117</f>
        <v>0</v>
      </c>
      <c r="C82" s="58">
        <f>'PLANILHA DE ITENS INICIAL'!C117</f>
        <v>0</v>
      </c>
      <c r="D82" s="57"/>
      <c r="F82" s="57">
        <f>'PLANILHA DE ITENS INICIAL'!F117</f>
        <v>0</v>
      </c>
      <c r="G82" s="57">
        <f>'PLANILHA DE ITENS INICIAL'!G117</f>
        <v>0</v>
      </c>
      <c r="M82" s="57"/>
      <c r="N82" s="60">
        <f>'PLANILHA DE ITENS INICIAL'!O117</f>
        <v>0</v>
      </c>
      <c r="O82" s="57"/>
      <c r="P82" s="58">
        <f>'PLANILHA DE ITENS INICIAL'!Q117</f>
        <v>0</v>
      </c>
      <c r="Q82" s="58"/>
      <c r="R82" s="57" t="e">
        <f>'PLANILHA DE ITENS INICIAL'!#REF!</f>
        <v>#REF!</v>
      </c>
      <c r="S82" s="58"/>
      <c r="U82" s="57"/>
      <c r="V82" s="58"/>
      <c r="X82" s="57"/>
      <c r="Y82" s="58"/>
      <c r="AA82" s="72"/>
      <c r="AB82" s="73"/>
    </row>
    <row r="83" spans="1:28" ht="33.75" customHeight="1">
      <c r="A83" s="57">
        <f>'PLANILHA DE ITENS INICIAL'!A118</f>
        <v>0</v>
      </c>
      <c r="B83" s="57">
        <f>'PLANILHA DE ITENS INICIAL'!B118</f>
        <v>0</v>
      </c>
      <c r="C83" s="58">
        <f>'PLANILHA DE ITENS INICIAL'!C118</f>
        <v>0</v>
      </c>
      <c r="D83" s="57"/>
      <c r="F83" s="57">
        <f>'PLANILHA DE ITENS INICIAL'!F118</f>
        <v>0</v>
      </c>
      <c r="G83" s="57">
        <f>'PLANILHA DE ITENS INICIAL'!G118</f>
        <v>0</v>
      </c>
      <c r="M83" s="57"/>
      <c r="N83" s="60">
        <f>'PLANILHA DE ITENS INICIAL'!O118</f>
        <v>0</v>
      </c>
      <c r="O83" s="57"/>
      <c r="P83" s="58">
        <f>'PLANILHA DE ITENS INICIAL'!Q118</f>
        <v>0</v>
      </c>
      <c r="Q83" s="58"/>
      <c r="R83" s="57" t="e">
        <f>'PLANILHA DE ITENS INICIAL'!#REF!</f>
        <v>#REF!</v>
      </c>
      <c r="S83" s="58"/>
      <c r="U83" s="57"/>
      <c r="V83" s="58"/>
      <c r="X83" s="57"/>
      <c r="Y83" s="58"/>
      <c r="AA83" s="72"/>
      <c r="AB83" s="73"/>
    </row>
    <row r="84" spans="1:28" ht="33.75" customHeight="1">
      <c r="A84" s="57">
        <f>'PLANILHA DE ITENS INICIAL'!A119</f>
        <v>0</v>
      </c>
      <c r="B84" s="57">
        <f>'PLANILHA DE ITENS INICIAL'!B119</f>
        <v>0</v>
      </c>
      <c r="C84" s="58">
        <f>'PLANILHA DE ITENS INICIAL'!C119</f>
        <v>0</v>
      </c>
      <c r="D84" s="57"/>
      <c r="F84" s="57">
        <f>'PLANILHA DE ITENS INICIAL'!F119</f>
        <v>0</v>
      </c>
      <c r="G84" s="57">
        <f>'PLANILHA DE ITENS INICIAL'!G119</f>
        <v>0</v>
      </c>
      <c r="M84" s="57"/>
      <c r="N84" s="60">
        <f>'PLANILHA DE ITENS INICIAL'!O119</f>
        <v>0</v>
      </c>
      <c r="O84" s="57"/>
      <c r="P84" s="58">
        <f>'PLANILHA DE ITENS INICIAL'!Q119</f>
        <v>0</v>
      </c>
      <c r="Q84" s="58"/>
      <c r="R84" s="57" t="e">
        <f>'PLANILHA DE ITENS INICIAL'!#REF!</f>
        <v>#REF!</v>
      </c>
      <c r="S84" s="58"/>
      <c r="U84" s="57"/>
      <c r="V84" s="58"/>
      <c r="X84" s="57"/>
      <c r="Y84" s="58"/>
      <c r="AA84" s="72"/>
      <c r="AB84" s="73"/>
    </row>
    <row r="85" spans="1:28" ht="33.75" customHeight="1">
      <c r="A85" s="57">
        <f>'PLANILHA DE ITENS INICIAL'!A120</f>
        <v>0</v>
      </c>
      <c r="B85" s="57">
        <f>'PLANILHA DE ITENS INICIAL'!B120</f>
        <v>0</v>
      </c>
      <c r="C85" s="58">
        <f>'PLANILHA DE ITENS INICIAL'!C120</f>
        <v>0</v>
      </c>
      <c r="D85" s="57"/>
      <c r="F85" s="57">
        <f>'PLANILHA DE ITENS INICIAL'!F120</f>
        <v>0</v>
      </c>
      <c r="G85" s="57">
        <f>'PLANILHA DE ITENS INICIAL'!G120</f>
        <v>0</v>
      </c>
      <c r="M85" s="57"/>
      <c r="N85" s="60">
        <f>'PLANILHA DE ITENS INICIAL'!O120</f>
        <v>0</v>
      </c>
      <c r="O85" s="57"/>
      <c r="P85" s="58">
        <f>'PLANILHA DE ITENS INICIAL'!Q120</f>
        <v>0</v>
      </c>
      <c r="Q85" s="58"/>
      <c r="R85" s="57" t="e">
        <f>'PLANILHA DE ITENS INICIAL'!#REF!</f>
        <v>#REF!</v>
      </c>
      <c r="S85" s="58"/>
      <c r="U85" s="57"/>
      <c r="V85" s="58"/>
      <c r="X85" s="57"/>
      <c r="Y85" s="58"/>
      <c r="AA85" s="72"/>
      <c r="AB85" s="73"/>
    </row>
    <row r="86" spans="1:28" ht="33.75" customHeight="1">
      <c r="A86" s="57">
        <f>'PLANILHA DE ITENS INICIAL'!A121</f>
        <v>0</v>
      </c>
      <c r="B86" s="57">
        <f>'PLANILHA DE ITENS INICIAL'!B121</f>
        <v>0</v>
      </c>
      <c r="C86" s="58">
        <f>'PLANILHA DE ITENS INICIAL'!C121</f>
        <v>0</v>
      </c>
      <c r="D86" s="57"/>
      <c r="F86" s="57">
        <f>'PLANILHA DE ITENS INICIAL'!F121</f>
        <v>0</v>
      </c>
      <c r="G86" s="57">
        <f>'PLANILHA DE ITENS INICIAL'!G121</f>
        <v>0</v>
      </c>
      <c r="M86" s="57"/>
      <c r="N86" s="60">
        <f>'PLANILHA DE ITENS INICIAL'!O121</f>
        <v>0</v>
      </c>
      <c r="O86" s="57"/>
      <c r="P86" s="58">
        <f>'PLANILHA DE ITENS INICIAL'!Q121</f>
        <v>0</v>
      </c>
      <c r="Q86" s="58"/>
      <c r="R86" s="57" t="e">
        <f>'PLANILHA DE ITENS INICIAL'!#REF!</f>
        <v>#REF!</v>
      </c>
      <c r="S86" s="58"/>
      <c r="U86" s="57"/>
      <c r="V86" s="58"/>
      <c r="X86" s="57"/>
      <c r="Y86" s="58"/>
      <c r="AA86" s="72"/>
      <c r="AB86" s="73"/>
    </row>
    <row r="87" spans="1:28" ht="33.75" customHeight="1">
      <c r="A87" s="57">
        <f>'PLANILHA DE ITENS INICIAL'!A122</f>
        <v>0</v>
      </c>
      <c r="B87" s="57">
        <f>'PLANILHA DE ITENS INICIAL'!B122</f>
        <v>0</v>
      </c>
      <c r="C87" s="58">
        <f>'PLANILHA DE ITENS INICIAL'!C122</f>
        <v>0</v>
      </c>
      <c r="D87" s="57"/>
      <c r="F87" s="57">
        <f>'PLANILHA DE ITENS INICIAL'!F122</f>
        <v>0</v>
      </c>
      <c r="G87" s="57">
        <f>'PLANILHA DE ITENS INICIAL'!G122</f>
        <v>0</v>
      </c>
      <c r="M87" s="57"/>
      <c r="N87" s="60">
        <f>'PLANILHA DE ITENS INICIAL'!O122</f>
        <v>0</v>
      </c>
      <c r="O87" s="57"/>
      <c r="P87" s="58">
        <f>'PLANILHA DE ITENS INICIAL'!Q122</f>
        <v>0</v>
      </c>
      <c r="Q87" s="58"/>
      <c r="R87" s="57" t="e">
        <f>'PLANILHA DE ITENS INICIAL'!#REF!</f>
        <v>#REF!</v>
      </c>
      <c r="S87" s="58"/>
      <c r="U87" s="57"/>
      <c r="V87" s="58"/>
      <c r="X87" s="57"/>
      <c r="Y87" s="58"/>
      <c r="AA87" s="72"/>
      <c r="AB87" s="73"/>
    </row>
    <row r="88" spans="1:28" ht="33.75" customHeight="1">
      <c r="A88" s="57">
        <f>'PLANILHA DE ITENS INICIAL'!A123</f>
        <v>0</v>
      </c>
      <c r="B88" s="57">
        <f>'PLANILHA DE ITENS INICIAL'!B123</f>
        <v>0</v>
      </c>
      <c r="C88" s="58">
        <f>'PLANILHA DE ITENS INICIAL'!C123</f>
        <v>0</v>
      </c>
      <c r="D88" s="57"/>
      <c r="F88" s="57">
        <f>'PLANILHA DE ITENS INICIAL'!F123</f>
        <v>0</v>
      </c>
      <c r="G88" s="57">
        <f>'PLANILHA DE ITENS INICIAL'!G123</f>
        <v>0</v>
      </c>
      <c r="M88" s="57"/>
      <c r="N88" s="60">
        <f>'PLANILHA DE ITENS INICIAL'!O123</f>
        <v>0</v>
      </c>
      <c r="O88" s="57"/>
      <c r="P88" s="58">
        <f>'PLANILHA DE ITENS INICIAL'!Q123</f>
        <v>0</v>
      </c>
      <c r="Q88" s="58"/>
      <c r="R88" s="57" t="e">
        <f>'PLANILHA DE ITENS INICIAL'!#REF!</f>
        <v>#REF!</v>
      </c>
      <c r="S88" s="58"/>
      <c r="U88" s="57"/>
      <c r="V88" s="58"/>
      <c r="X88" s="57"/>
      <c r="Y88" s="58"/>
      <c r="AA88" s="72"/>
      <c r="AB88" s="73"/>
    </row>
    <row r="89" spans="1:28" ht="33.75" customHeight="1">
      <c r="A89" s="57">
        <f>'PLANILHA DE ITENS INICIAL'!A124</f>
        <v>0</v>
      </c>
      <c r="B89" s="57">
        <f>'PLANILHA DE ITENS INICIAL'!B124</f>
        <v>0</v>
      </c>
      <c r="C89" s="58">
        <f>'PLANILHA DE ITENS INICIAL'!C124</f>
        <v>0</v>
      </c>
      <c r="D89" s="57"/>
      <c r="F89" s="57">
        <f>'PLANILHA DE ITENS INICIAL'!F124</f>
        <v>0</v>
      </c>
      <c r="G89" s="57">
        <f>'PLANILHA DE ITENS INICIAL'!G124</f>
        <v>0</v>
      </c>
      <c r="M89" s="57"/>
      <c r="N89" s="60">
        <f>'PLANILHA DE ITENS INICIAL'!O124</f>
        <v>0</v>
      </c>
      <c r="O89" s="57"/>
      <c r="P89" s="58">
        <f>'PLANILHA DE ITENS INICIAL'!Q124</f>
        <v>0</v>
      </c>
      <c r="Q89" s="58"/>
      <c r="R89" s="57" t="e">
        <f>'PLANILHA DE ITENS INICIAL'!#REF!</f>
        <v>#REF!</v>
      </c>
      <c r="S89" s="58"/>
      <c r="U89" s="57"/>
      <c r="V89" s="58"/>
      <c r="X89" s="57"/>
      <c r="Y89" s="58"/>
      <c r="AA89" s="72"/>
      <c r="AB89" s="73"/>
    </row>
    <row r="90" spans="1:28" ht="33.75" customHeight="1">
      <c r="A90" s="57">
        <f>'PLANILHA DE ITENS INICIAL'!A125</f>
        <v>0</v>
      </c>
      <c r="B90" s="57">
        <f>'PLANILHA DE ITENS INICIAL'!B125</f>
        <v>0</v>
      </c>
      <c r="C90" s="58">
        <f>'PLANILHA DE ITENS INICIAL'!C125</f>
        <v>0</v>
      </c>
      <c r="D90" s="57"/>
      <c r="F90" s="57">
        <f>'PLANILHA DE ITENS INICIAL'!F125</f>
        <v>0</v>
      </c>
      <c r="G90" s="57">
        <f>'PLANILHA DE ITENS INICIAL'!G125</f>
        <v>0</v>
      </c>
      <c r="M90" s="57"/>
      <c r="N90" s="60">
        <f>'PLANILHA DE ITENS INICIAL'!O125</f>
        <v>0</v>
      </c>
      <c r="O90" s="57"/>
      <c r="P90" s="58">
        <f>'PLANILHA DE ITENS INICIAL'!Q125</f>
        <v>0</v>
      </c>
      <c r="Q90" s="58"/>
      <c r="R90" s="57" t="e">
        <f>'PLANILHA DE ITENS INICIAL'!#REF!</f>
        <v>#REF!</v>
      </c>
      <c r="S90" s="58"/>
      <c r="U90" s="57"/>
      <c r="V90" s="58"/>
      <c r="X90" s="57"/>
      <c r="Y90" s="58"/>
      <c r="AA90" s="72"/>
      <c r="AB90" s="73"/>
    </row>
    <row r="91" spans="1:28" ht="33.75" customHeight="1">
      <c r="A91" s="57">
        <f>'PLANILHA DE ITENS INICIAL'!A126</f>
        <v>0</v>
      </c>
      <c r="B91" s="57">
        <f>'PLANILHA DE ITENS INICIAL'!B126</f>
        <v>0</v>
      </c>
      <c r="C91" s="58">
        <f>'PLANILHA DE ITENS INICIAL'!C126</f>
        <v>0</v>
      </c>
      <c r="D91" s="57"/>
      <c r="F91" s="57">
        <f>'PLANILHA DE ITENS INICIAL'!F126</f>
        <v>0</v>
      </c>
      <c r="G91" s="57">
        <f>'PLANILHA DE ITENS INICIAL'!G126</f>
        <v>0</v>
      </c>
      <c r="M91" s="57"/>
      <c r="N91" s="60">
        <f>'PLANILHA DE ITENS INICIAL'!O126</f>
        <v>0</v>
      </c>
      <c r="O91" s="57"/>
      <c r="P91" s="58">
        <f>'PLANILHA DE ITENS INICIAL'!Q126</f>
        <v>0</v>
      </c>
      <c r="Q91" s="58"/>
      <c r="R91" s="57" t="e">
        <f>'PLANILHA DE ITENS INICIAL'!#REF!</f>
        <v>#REF!</v>
      </c>
      <c r="S91" s="58"/>
      <c r="U91" s="57"/>
      <c r="V91" s="58"/>
      <c r="X91" s="57"/>
      <c r="Y91" s="58"/>
      <c r="AA91" s="72"/>
      <c r="AB91" s="73"/>
    </row>
    <row r="92" spans="1:28" ht="33.75" customHeight="1">
      <c r="A92" s="57">
        <f>'PLANILHA DE ITENS INICIAL'!A127</f>
        <v>0</v>
      </c>
      <c r="B92" s="57">
        <f>'PLANILHA DE ITENS INICIAL'!B127</f>
        <v>0</v>
      </c>
      <c r="C92" s="58">
        <f>'PLANILHA DE ITENS INICIAL'!C127</f>
        <v>0</v>
      </c>
      <c r="D92" s="57"/>
      <c r="F92" s="57">
        <f>'PLANILHA DE ITENS INICIAL'!F127</f>
        <v>0</v>
      </c>
      <c r="G92" s="57">
        <f>'PLANILHA DE ITENS INICIAL'!G127</f>
        <v>0</v>
      </c>
      <c r="M92" s="57"/>
      <c r="N92" s="60">
        <f>'PLANILHA DE ITENS INICIAL'!O127</f>
        <v>0</v>
      </c>
      <c r="O92" s="57"/>
      <c r="P92" s="58">
        <f>'PLANILHA DE ITENS INICIAL'!Q127</f>
        <v>0</v>
      </c>
      <c r="Q92" s="58"/>
      <c r="R92" s="57" t="e">
        <f>'PLANILHA DE ITENS INICIAL'!#REF!</f>
        <v>#REF!</v>
      </c>
      <c r="S92" s="58"/>
      <c r="U92" s="57"/>
      <c r="V92" s="58"/>
      <c r="X92" s="57"/>
      <c r="Y92" s="58"/>
      <c r="AA92" s="72"/>
      <c r="AB92" s="73"/>
    </row>
    <row r="93" spans="1:28" ht="33.75" customHeight="1">
      <c r="A93" s="57">
        <f>'PLANILHA DE ITENS INICIAL'!A128</f>
        <v>0</v>
      </c>
      <c r="B93" s="57">
        <f>'PLANILHA DE ITENS INICIAL'!B128</f>
        <v>0</v>
      </c>
      <c r="C93" s="58">
        <f>'PLANILHA DE ITENS INICIAL'!C128</f>
        <v>0</v>
      </c>
      <c r="D93" s="57"/>
      <c r="F93" s="57">
        <f>'PLANILHA DE ITENS INICIAL'!F128</f>
        <v>0</v>
      </c>
      <c r="G93" s="57">
        <f>'PLANILHA DE ITENS INICIAL'!G128</f>
        <v>0</v>
      </c>
      <c r="M93" s="57"/>
      <c r="N93" s="60">
        <f>'PLANILHA DE ITENS INICIAL'!O128</f>
        <v>0</v>
      </c>
      <c r="O93" s="57"/>
      <c r="P93" s="58">
        <f>'PLANILHA DE ITENS INICIAL'!Q128</f>
        <v>0</v>
      </c>
      <c r="Q93" s="58"/>
      <c r="R93" s="57" t="e">
        <f>'PLANILHA DE ITENS INICIAL'!#REF!</f>
        <v>#REF!</v>
      </c>
      <c r="S93" s="58"/>
      <c r="U93" s="57"/>
      <c r="V93" s="58"/>
      <c r="X93" s="57"/>
      <c r="Y93" s="58"/>
      <c r="AA93" s="72"/>
      <c r="AB93" s="73"/>
    </row>
    <row r="94" spans="1:28" ht="33.75" customHeight="1">
      <c r="A94" s="57">
        <f>'PLANILHA DE ITENS INICIAL'!A129</f>
        <v>0</v>
      </c>
      <c r="B94" s="57">
        <f>'PLANILHA DE ITENS INICIAL'!B129</f>
        <v>0</v>
      </c>
      <c r="C94" s="58">
        <f>'PLANILHA DE ITENS INICIAL'!C129</f>
        <v>0</v>
      </c>
      <c r="D94" s="57"/>
      <c r="F94" s="57">
        <f>'PLANILHA DE ITENS INICIAL'!F129</f>
        <v>0</v>
      </c>
      <c r="G94" s="57">
        <f>'PLANILHA DE ITENS INICIAL'!G129</f>
        <v>0</v>
      </c>
      <c r="M94" s="57"/>
      <c r="N94" s="60">
        <f>'PLANILHA DE ITENS INICIAL'!O129</f>
        <v>0</v>
      </c>
      <c r="O94" s="57"/>
      <c r="P94" s="58">
        <f>'PLANILHA DE ITENS INICIAL'!Q129</f>
        <v>0</v>
      </c>
      <c r="Q94" s="58"/>
      <c r="R94" s="57" t="e">
        <f>'PLANILHA DE ITENS INICIAL'!#REF!</f>
        <v>#REF!</v>
      </c>
      <c r="S94" s="58"/>
      <c r="U94" s="57"/>
      <c r="V94" s="58"/>
      <c r="X94" s="57"/>
      <c r="Y94" s="58"/>
      <c r="AA94" s="72"/>
      <c r="AB94" s="73"/>
    </row>
    <row r="95" spans="1:28" ht="33.75" customHeight="1">
      <c r="A95" s="57">
        <f>'PLANILHA DE ITENS INICIAL'!A130</f>
        <v>0</v>
      </c>
      <c r="B95" s="57">
        <f>'PLANILHA DE ITENS INICIAL'!B130</f>
        <v>0</v>
      </c>
      <c r="C95" s="58">
        <f>'PLANILHA DE ITENS INICIAL'!C130</f>
        <v>0</v>
      </c>
      <c r="D95" s="57"/>
      <c r="F95" s="57">
        <f>'PLANILHA DE ITENS INICIAL'!F130</f>
        <v>0</v>
      </c>
      <c r="G95" s="57">
        <f>'PLANILHA DE ITENS INICIAL'!G130</f>
        <v>0</v>
      </c>
      <c r="M95" s="57"/>
      <c r="N95" s="60">
        <f>'PLANILHA DE ITENS INICIAL'!O130</f>
        <v>0</v>
      </c>
      <c r="O95" s="57"/>
      <c r="P95" s="58">
        <f>'PLANILHA DE ITENS INICIAL'!Q130</f>
        <v>0</v>
      </c>
      <c r="Q95" s="58"/>
      <c r="R95" s="57" t="e">
        <f>'PLANILHA DE ITENS INICIAL'!#REF!</f>
        <v>#REF!</v>
      </c>
      <c r="S95" s="58"/>
      <c r="U95" s="57"/>
      <c r="V95" s="58"/>
      <c r="X95" s="57"/>
      <c r="Y95" s="58"/>
      <c r="AA95" s="72"/>
      <c r="AB95" s="73"/>
    </row>
    <row r="96" spans="1:28" ht="33.75" customHeight="1">
      <c r="A96" s="57">
        <f>'PLANILHA DE ITENS INICIAL'!A131</f>
        <v>0</v>
      </c>
      <c r="B96" s="57">
        <f>'PLANILHA DE ITENS INICIAL'!B131</f>
        <v>0</v>
      </c>
      <c r="C96" s="58">
        <f>'PLANILHA DE ITENS INICIAL'!C131</f>
        <v>0</v>
      </c>
      <c r="D96" s="57"/>
      <c r="F96" s="57">
        <f>'PLANILHA DE ITENS INICIAL'!F131</f>
        <v>0</v>
      </c>
      <c r="G96" s="57">
        <f>'PLANILHA DE ITENS INICIAL'!G131</f>
        <v>0</v>
      </c>
      <c r="M96" s="57"/>
      <c r="N96" s="60">
        <f>'PLANILHA DE ITENS INICIAL'!O131</f>
        <v>0</v>
      </c>
      <c r="O96" s="57"/>
      <c r="P96" s="58">
        <f>'PLANILHA DE ITENS INICIAL'!Q131</f>
        <v>0</v>
      </c>
      <c r="Q96" s="58"/>
      <c r="R96" s="57" t="e">
        <f>'PLANILHA DE ITENS INICIAL'!#REF!</f>
        <v>#REF!</v>
      </c>
      <c r="S96" s="58"/>
      <c r="U96" s="57"/>
      <c r="V96" s="58"/>
      <c r="X96" s="57"/>
      <c r="Y96" s="58"/>
      <c r="AA96" s="72"/>
      <c r="AB96" s="73"/>
    </row>
    <row r="97" spans="1:28" ht="33.75" customHeight="1">
      <c r="A97" s="57">
        <f>'PLANILHA DE ITENS INICIAL'!A132</f>
        <v>0</v>
      </c>
      <c r="B97" s="57">
        <f>'PLANILHA DE ITENS INICIAL'!B132</f>
        <v>0</v>
      </c>
      <c r="C97" s="58">
        <f>'PLANILHA DE ITENS INICIAL'!C132</f>
        <v>0</v>
      </c>
      <c r="D97" s="57"/>
      <c r="F97" s="57">
        <f>'PLANILHA DE ITENS INICIAL'!F132</f>
        <v>0</v>
      </c>
      <c r="G97" s="57">
        <f>'PLANILHA DE ITENS INICIAL'!G132</f>
        <v>0</v>
      </c>
      <c r="M97" s="57"/>
      <c r="N97" s="60">
        <f>'PLANILHA DE ITENS INICIAL'!O132</f>
        <v>0</v>
      </c>
      <c r="O97" s="57"/>
      <c r="P97" s="58">
        <f>'PLANILHA DE ITENS INICIAL'!Q132</f>
        <v>0</v>
      </c>
      <c r="Q97" s="58"/>
      <c r="R97" s="57" t="e">
        <f>'PLANILHA DE ITENS INICIAL'!#REF!</f>
        <v>#REF!</v>
      </c>
      <c r="S97" s="58"/>
      <c r="U97" s="57"/>
      <c r="V97" s="58"/>
      <c r="X97" s="57"/>
      <c r="Y97" s="58"/>
      <c r="AA97" s="72"/>
      <c r="AB97" s="73"/>
    </row>
    <row r="98" spans="1:28" ht="33.75" customHeight="1">
      <c r="A98" s="57">
        <f>'PLANILHA DE ITENS INICIAL'!A133</f>
        <v>0</v>
      </c>
      <c r="B98" s="57">
        <f>'PLANILHA DE ITENS INICIAL'!B133</f>
        <v>0</v>
      </c>
      <c r="C98" s="58">
        <f>'PLANILHA DE ITENS INICIAL'!C133</f>
        <v>0</v>
      </c>
      <c r="D98" s="57"/>
      <c r="F98" s="57">
        <f>'PLANILHA DE ITENS INICIAL'!F133</f>
        <v>0</v>
      </c>
      <c r="G98" s="57">
        <f>'PLANILHA DE ITENS INICIAL'!G133</f>
        <v>0</v>
      </c>
      <c r="M98" s="57"/>
      <c r="N98" s="60">
        <f>'PLANILHA DE ITENS INICIAL'!O133</f>
        <v>0</v>
      </c>
      <c r="O98" s="57"/>
      <c r="P98" s="58">
        <f>'PLANILHA DE ITENS INICIAL'!Q133</f>
        <v>0</v>
      </c>
      <c r="Q98" s="58"/>
      <c r="R98" s="57" t="e">
        <f>'PLANILHA DE ITENS INICIAL'!#REF!</f>
        <v>#REF!</v>
      </c>
      <c r="S98" s="58"/>
      <c r="U98" s="57"/>
      <c r="V98" s="58"/>
      <c r="X98" s="57"/>
      <c r="Y98" s="58"/>
      <c r="AA98" s="72"/>
      <c r="AB98" s="73"/>
    </row>
    <row r="99" spans="1:28" ht="33.75" customHeight="1">
      <c r="A99" s="57">
        <f>'PLANILHA DE ITENS INICIAL'!A134</f>
        <v>0</v>
      </c>
      <c r="B99" s="57">
        <f>'PLANILHA DE ITENS INICIAL'!B134</f>
        <v>0</v>
      </c>
      <c r="C99" s="58">
        <f>'PLANILHA DE ITENS INICIAL'!C134</f>
        <v>0</v>
      </c>
      <c r="D99" s="57"/>
      <c r="F99" s="57">
        <f>'PLANILHA DE ITENS INICIAL'!F134</f>
        <v>0</v>
      </c>
      <c r="G99" s="57">
        <f>'PLANILHA DE ITENS INICIAL'!G134</f>
        <v>0</v>
      </c>
      <c r="M99" s="57"/>
      <c r="N99" s="60">
        <f>'PLANILHA DE ITENS INICIAL'!O134</f>
        <v>0</v>
      </c>
      <c r="O99" s="57"/>
      <c r="P99" s="58">
        <f>'PLANILHA DE ITENS INICIAL'!Q134</f>
        <v>0</v>
      </c>
      <c r="Q99" s="58"/>
      <c r="R99" s="57" t="e">
        <f>'PLANILHA DE ITENS INICIAL'!#REF!</f>
        <v>#REF!</v>
      </c>
      <c r="S99" s="58"/>
      <c r="U99" s="57"/>
      <c r="V99" s="58"/>
      <c r="X99" s="57"/>
      <c r="Y99" s="58"/>
      <c r="AA99" s="72"/>
      <c r="AB99" s="73"/>
    </row>
    <row r="100" spans="1:28" ht="33.75" customHeight="1">
      <c r="A100" s="57">
        <f>'PLANILHA DE ITENS INICIAL'!A135</f>
        <v>0</v>
      </c>
      <c r="B100" s="57">
        <f>'PLANILHA DE ITENS INICIAL'!B135</f>
        <v>0</v>
      </c>
      <c r="C100" s="58">
        <f>'PLANILHA DE ITENS INICIAL'!C135</f>
        <v>0</v>
      </c>
      <c r="D100" s="57"/>
      <c r="F100" s="57">
        <f>'PLANILHA DE ITENS INICIAL'!F135</f>
        <v>0</v>
      </c>
      <c r="G100" s="57">
        <f>'PLANILHA DE ITENS INICIAL'!G135</f>
        <v>0</v>
      </c>
      <c r="M100" s="57"/>
      <c r="N100" s="60">
        <f>'PLANILHA DE ITENS INICIAL'!O135</f>
        <v>0</v>
      </c>
      <c r="O100" s="57"/>
      <c r="P100" s="58">
        <f>'PLANILHA DE ITENS INICIAL'!Q135</f>
        <v>0</v>
      </c>
      <c r="Q100" s="58"/>
      <c r="R100" s="57" t="e">
        <f>'PLANILHA DE ITENS INICIAL'!#REF!</f>
        <v>#REF!</v>
      </c>
      <c r="S100" s="58"/>
      <c r="U100" s="57"/>
      <c r="V100" s="58"/>
      <c r="X100" s="57"/>
      <c r="Y100" s="58"/>
      <c r="AA100" s="72"/>
      <c r="AB100" s="73"/>
    </row>
    <row r="101" spans="1:28" ht="33.75" customHeight="1">
      <c r="A101" s="57">
        <f>'PLANILHA DE ITENS INICIAL'!A136</f>
        <v>0</v>
      </c>
      <c r="B101" s="57">
        <f>'PLANILHA DE ITENS INICIAL'!B136</f>
        <v>0</v>
      </c>
      <c r="C101" s="58">
        <f>'PLANILHA DE ITENS INICIAL'!C136</f>
        <v>0</v>
      </c>
      <c r="D101" s="57"/>
      <c r="F101" s="57">
        <f>'PLANILHA DE ITENS INICIAL'!F136</f>
        <v>0</v>
      </c>
      <c r="G101" s="57">
        <f>'PLANILHA DE ITENS INICIAL'!G136</f>
        <v>0</v>
      </c>
      <c r="M101" s="57"/>
      <c r="N101" s="60">
        <f>'PLANILHA DE ITENS INICIAL'!O136</f>
        <v>0</v>
      </c>
      <c r="O101" s="57"/>
      <c r="P101" s="58">
        <f>'PLANILHA DE ITENS INICIAL'!Q136</f>
        <v>0</v>
      </c>
      <c r="Q101" s="58"/>
      <c r="R101" s="57" t="e">
        <f>'PLANILHA DE ITENS INICIAL'!#REF!</f>
        <v>#REF!</v>
      </c>
      <c r="S101" s="58"/>
      <c r="U101" s="57"/>
      <c r="V101" s="58"/>
      <c r="X101" s="57"/>
      <c r="Y101" s="58"/>
      <c r="AA101" s="72"/>
      <c r="AB101" s="73"/>
    </row>
    <row r="102" spans="1:28" ht="33.75" customHeight="1">
      <c r="A102" s="57">
        <f>'PLANILHA DE ITENS INICIAL'!A137</f>
        <v>0</v>
      </c>
      <c r="B102" s="57">
        <f>'PLANILHA DE ITENS INICIAL'!B137</f>
        <v>0</v>
      </c>
      <c r="C102" s="58">
        <f>'PLANILHA DE ITENS INICIAL'!C137</f>
        <v>0</v>
      </c>
      <c r="D102" s="57"/>
      <c r="F102" s="57">
        <f>'PLANILHA DE ITENS INICIAL'!F137</f>
        <v>0</v>
      </c>
      <c r="G102" s="57">
        <f>'PLANILHA DE ITENS INICIAL'!G137</f>
        <v>0</v>
      </c>
      <c r="M102" s="57"/>
      <c r="N102" s="60">
        <f>'PLANILHA DE ITENS INICIAL'!O137</f>
        <v>0</v>
      </c>
      <c r="O102" s="57"/>
      <c r="P102" s="58">
        <f>'PLANILHA DE ITENS INICIAL'!Q137</f>
        <v>0</v>
      </c>
      <c r="Q102" s="58"/>
      <c r="R102" s="57" t="e">
        <f>'PLANILHA DE ITENS INICIAL'!#REF!</f>
        <v>#REF!</v>
      </c>
      <c r="S102" s="58"/>
      <c r="U102" s="57"/>
      <c r="V102" s="58"/>
      <c r="X102" s="57"/>
      <c r="Y102" s="58"/>
      <c r="AA102" s="72"/>
      <c r="AB102" s="73"/>
    </row>
    <row r="103" spans="1:28" ht="33.75" customHeight="1">
      <c r="A103" s="57">
        <f>'PLANILHA DE ITENS INICIAL'!A138</f>
        <v>0</v>
      </c>
      <c r="B103" s="57">
        <f>'PLANILHA DE ITENS INICIAL'!B138</f>
        <v>0</v>
      </c>
      <c r="C103" s="58">
        <f>'PLANILHA DE ITENS INICIAL'!C138</f>
        <v>0</v>
      </c>
      <c r="D103" s="57"/>
      <c r="F103" s="57">
        <f>'PLANILHA DE ITENS INICIAL'!F138</f>
        <v>0</v>
      </c>
      <c r="G103" s="57">
        <f>'PLANILHA DE ITENS INICIAL'!G138</f>
        <v>0</v>
      </c>
      <c r="M103" s="57"/>
      <c r="N103" s="60">
        <f>'PLANILHA DE ITENS INICIAL'!O138</f>
        <v>0</v>
      </c>
      <c r="O103" s="57"/>
      <c r="P103" s="58">
        <f>'PLANILHA DE ITENS INICIAL'!Q138</f>
        <v>0</v>
      </c>
      <c r="Q103" s="58"/>
      <c r="R103" s="57" t="e">
        <f>'PLANILHA DE ITENS INICIAL'!#REF!</f>
        <v>#REF!</v>
      </c>
      <c r="S103" s="58"/>
      <c r="U103" s="57"/>
      <c r="V103" s="58"/>
      <c r="X103" s="57"/>
      <c r="Y103" s="58"/>
      <c r="AA103" s="72"/>
      <c r="AB103" s="73"/>
    </row>
    <row r="104" spans="1:28" ht="33.75" customHeight="1">
      <c r="A104" s="57">
        <f>'PLANILHA DE ITENS INICIAL'!A139</f>
        <v>0</v>
      </c>
      <c r="B104" s="57">
        <f>'PLANILHA DE ITENS INICIAL'!B139</f>
        <v>0</v>
      </c>
      <c r="C104" s="58">
        <f>'PLANILHA DE ITENS INICIAL'!C139</f>
        <v>0</v>
      </c>
      <c r="D104" s="57"/>
      <c r="F104" s="57">
        <f>'PLANILHA DE ITENS INICIAL'!F139</f>
        <v>0</v>
      </c>
      <c r="G104" s="57">
        <f>'PLANILHA DE ITENS INICIAL'!G139</f>
        <v>0</v>
      </c>
      <c r="M104" s="57"/>
      <c r="N104" s="60">
        <f>'PLANILHA DE ITENS INICIAL'!O139</f>
        <v>0</v>
      </c>
      <c r="O104" s="57"/>
      <c r="P104" s="58">
        <f>'PLANILHA DE ITENS INICIAL'!Q139</f>
        <v>0</v>
      </c>
      <c r="Q104" s="58"/>
      <c r="R104" s="57" t="e">
        <f>'PLANILHA DE ITENS INICIAL'!#REF!</f>
        <v>#REF!</v>
      </c>
      <c r="S104" s="58"/>
      <c r="U104" s="57"/>
      <c r="V104" s="58"/>
      <c r="X104" s="57"/>
      <c r="Y104" s="58"/>
      <c r="AA104" s="72"/>
      <c r="AB104" s="73"/>
    </row>
    <row r="105" spans="1:28" ht="33.75" customHeight="1">
      <c r="A105" s="57">
        <f>'PLANILHA DE ITENS INICIAL'!A140</f>
        <v>0</v>
      </c>
      <c r="B105" s="57">
        <f>'PLANILHA DE ITENS INICIAL'!B140</f>
        <v>0</v>
      </c>
      <c r="C105" s="58">
        <f>'PLANILHA DE ITENS INICIAL'!C140</f>
        <v>0</v>
      </c>
      <c r="D105" s="57"/>
      <c r="F105" s="57">
        <f>'PLANILHA DE ITENS INICIAL'!F140</f>
        <v>0</v>
      </c>
      <c r="G105" s="57">
        <f>'PLANILHA DE ITENS INICIAL'!G140</f>
        <v>0</v>
      </c>
      <c r="M105" s="57"/>
      <c r="N105" s="60">
        <f>'PLANILHA DE ITENS INICIAL'!O140</f>
        <v>0</v>
      </c>
      <c r="O105" s="57"/>
      <c r="P105" s="58">
        <f>'PLANILHA DE ITENS INICIAL'!Q140</f>
        <v>0</v>
      </c>
      <c r="Q105" s="58"/>
      <c r="R105" s="57" t="e">
        <f>'PLANILHA DE ITENS INICIAL'!#REF!</f>
        <v>#REF!</v>
      </c>
      <c r="S105" s="58"/>
      <c r="U105" s="57"/>
      <c r="V105" s="58"/>
      <c r="X105" s="57"/>
      <c r="Y105" s="58"/>
      <c r="AA105" s="72"/>
      <c r="AB105" s="73"/>
    </row>
    <row r="106" spans="1:28" ht="33.75" customHeight="1">
      <c r="A106" s="57">
        <f>'PLANILHA DE ITENS INICIAL'!A141</f>
        <v>0</v>
      </c>
      <c r="B106" s="57">
        <f>'PLANILHA DE ITENS INICIAL'!B141</f>
        <v>0</v>
      </c>
      <c r="C106" s="58">
        <f>'PLANILHA DE ITENS INICIAL'!C141</f>
        <v>0</v>
      </c>
      <c r="D106" s="57"/>
      <c r="F106" s="57">
        <f>'PLANILHA DE ITENS INICIAL'!F141</f>
        <v>0</v>
      </c>
      <c r="G106" s="57">
        <f>'PLANILHA DE ITENS INICIAL'!G141</f>
        <v>0</v>
      </c>
      <c r="M106" s="57"/>
      <c r="N106" s="60">
        <f>'PLANILHA DE ITENS INICIAL'!O141</f>
        <v>0</v>
      </c>
      <c r="O106" s="57"/>
      <c r="P106" s="58">
        <f>'PLANILHA DE ITENS INICIAL'!Q141</f>
        <v>0</v>
      </c>
      <c r="Q106" s="58"/>
      <c r="R106" s="57" t="e">
        <f>'PLANILHA DE ITENS INICIAL'!#REF!</f>
        <v>#REF!</v>
      </c>
      <c r="S106" s="58"/>
      <c r="U106" s="57"/>
      <c r="V106" s="58"/>
      <c r="X106" s="57"/>
      <c r="Y106" s="58"/>
      <c r="AA106" s="72"/>
      <c r="AB106" s="73"/>
    </row>
    <row r="107" spans="1:28" ht="33.75" customHeight="1">
      <c r="A107" s="57">
        <f>'PLANILHA DE ITENS INICIAL'!A142</f>
        <v>0</v>
      </c>
      <c r="B107" s="57">
        <f>'PLANILHA DE ITENS INICIAL'!B142</f>
        <v>0</v>
      </c>
      <c r="C107" s="58">
        <f>'PLANILHA DE ITENS INICIAL'!C142</f>
        <v>0</v>
      </c>
      <c r="D107" s="57"/>
      <c r="F107" s="57">
        <f>'PLANILHA DE ITENS INICIAL'!F142</f>
        <v>0</v>
      </c>
      <c r="G107" s="57">
        <f>'PLANILHA DE ITENS INICIAL'!G142</f>
        <v>0</v>
      </c>
      <c r="M107" s="57"/>
      <c r="N107" s="60">
        <f>'PLANILHA DE ITENS INICIAL'!O142</f>
        <v>0</v>
      </c>
      <c r="O107" s="57"/>
      <c r="P107" s="58">
        <f>'PLANILHA DE ITENS INICIAL'!Q142</f>
        <v>0</v>
      </c>
      <c r="Q107" s="58"/>
      <c r="R107" s="57" t="e">
        <f>'PLANILHA DE ITENS INICIAL'!#REF!</f>
        <v>#REF!</v>
      </c>
      <c r="S107" s="58"/>
      <c r="U107" s="57"/>
      <c r="V107" s="58"/>
      <c r="X107" s="57"/>
      <c r="Y107" s="58"/>
      <c r="AA107" s="72"/>
      <c r="AB107" s="73"/>
    </row>
    <row r="108" spans="1:28" ht="33.75" customHeight="1">
      <c r="A108" s="57">
        <f>'PLANILHA DE ITENS INICIAL'!A143</f>
        <v>0</v>
      </c>
      <c r="B108" s="57">
        <f>'PLANILHA DE ITENS INICIAL'!B143</f>
        <v>0</v>
      </c>
      <c r="C108" s="58">
        <f>'PLANILHA DE ITENS INICIAL'!C143</f>
        <v>0</v>
      </c>
      <c r="D108" s="57"/>
      <c r="F108" s="57">
        <f>'PLANILHA DE ITENS INICIAL'!F143</f>
        <v>0</v>
      </c>
      <c r="G108" s="57">
        <f>'PLANILHA DE ITENS INICIAL'!G143</f>
        <v>0</v>
      </c>
      <c r="M108" s="57"/>
      <c r="N108" s="60">
        <f>'PLANILHA DE ITENS INICIAL'!O143</f>
        <v>0</v>
      </c>
      <c r="O108" s="57"/>
      <c r="P108" s="58">
        <f>'PLANILHA DE ITENS INICIAL'!Q143</f>
        <v>0</v>
      </c>
      <c r="Q108" s="58"/>
      <c r="R108" s="57" t="e">
        <f>'PLANILHA DE ITENS INICIAL'!#REF!</f>
        <v>#REF!</v>
      </c>
      <c r="S108" s="58"/>
      <c r="U108" s="57"/>
      <c r="V108" s="58"/>
      <c r="X108" s="57"/>
      <c r="Y108" s="58"/>
      <c r="AA108" s="72"/>
      <c r="AB108" s="73"/>
    </row>
    <row r="109" spans="1:28" ht="33.75" customHeight="1">
      <c r="A109" s="57">
        <f>'PLANILHA DE ITENS INICIAL'!A144</f>
        <v>0</v>
      </c>
      <c r="B109" s="57">
        <f>'PLANILHA DE ITENS INICIAL'!B144</f>
        <v>0</v>
      </c>
      <c r="C109" s="58">
        <f>'PLANILHA DE ITENS INICIAL'!C144</f>
        <v>0</v>
      </c>
      <c r="D109" s="57"/>
      <c r="F109" s="57">
        <f>'PLANILHA DE ITENS INICIAL'!F144</f>
        <v>0</v>
      </c>
      <c r="G109" s="57">
        <f>'PLANILHA DE ITENS INICIAL'!G144</f>
        <v>0</v>
      </c>
      <c r="M109" s="57"/>
      <c r="N109" s="60">
        <f>'PLANILHA DE ITENS INICIAL'!O144</f>
        <v>0</v>
      </c>
      <c r="O109" s="57"/>
      <c r="P109" s="58">
        <f>'PLANILHA DE ITENS INICIAL'!Q144</f>
        <v>0</v>
      </c>
      <c r="Q109" s="58"/>
      <c r="R109" s="57" t="e">
        <f>'PLANILHA DE ITENS INICIAL'!#REF!</f>
        <v>#REF!</v>
      </c>
      <c r="S109" s="58"/>
      <c r="U109" s="57"/>
      <c r="V109" s="58"/>
      <c r="X109" s="57"/>
      <c r="Y109" s="58"/>
      <c r="AA109" s="72"/>
      <c r="AB109" s="73"/>
    </row>
    <row r="110" spans="1:28" ht="33.75" customHeight="1">
      <c r="A110" s="57">
        <f>'PLANILHA DE ITENS INICIAL'!A145</f>
        <v>0</v>
      </c>
      <c r="B110" s="57">
        <f>'PLANILHA DE ITENS INICIAL'!B145</f>
        <v>0</v>
      </c>
      <c r="C110" s="58">
        <f>'PLANILHA DE ITENS INICIAL'!C145</f>
        <v>0</v>
      </c>
      <c r="D110" s="57"/>
      <c r="F110" s="57">
        <f>'PLANILHA DE ITENS INICIAL'!F145</f>
        <v>0</v>
      </c>
      <c r="G110" s="57">
        <f>'PLANILHA DE ITENS INICIAL'!G145</f>
        <v>0</v>
      </c>
      <c r="M110" s="57"/>
      <c r="N110" s="60">
        <f>'PLANILHA DE ITENS INICIAL'!O145</f>
        <v>0</v>
      </c>
      <c r="O110" s="57"/>
      <c r="P110" s="58">
        <f>'PLANILHA DE ITENS INICIAL'!Q145</f>
        <v>0</v>
      </c>
      <c r="Q110" s="58"/>
      <c r="R110" s="57" t="e">
        <f>'PLANILHA DE ITENS INICIAL'!#REF!</f>
        <v>#REF!</v>
      </c>
      <c r="S110" s="58"/>
      <c r="U110" s="57"/>
      <c r="V110" s="58"/>
      <c r="X110" s="57"/>
      <c r="Y110" s="58"/>
      <c r="AA110" s="72"/>
      <c r="AB110" s="73"/>
    </row>
    <row r="111" spans="1:28" ht="33.75" customHeight="1">
      <c r="A111" s="57">
        <f>'PLANILHA DE ITENS INICIAL'!A146</f>
        <v>0</v>
      </c>
      <c r="B111" s="57">
        <f>'PLANILHA DE ITENS INICIAL'!B146</f>
        <v>0</v>
      </c>
      <c r="C111" s="58">
        <f>'PLANILHA DE ITENS INICIAL'!C146</f>
        <v>0</v>
      </c>
      <c r="D111" s="57"/>
      <c r="F111" s="57">
        <f>'PLANILHA DE ITENS INICIAL'!F146</f>
        <v>0</v>
      </c>
      <c r="G111" s="57">
        <f>'PLANILHA DE ITENS INICIAL'!G146</f>
        <v>0</v>
      </c>
      <c r="M111" s="57"/>
      <c r="N111" s="60">
        <f>'PLANILHA DE ITENS INICIAL'!O146</f>
        <v>0</v>
      </c>
      <c r="O111" s="57"/>
      <c r="P111" s="58">
        <f>'PLANILHA DE ITENS INICIAL'!Q146</f>
        <v>0</v>
      </c>
      <c r="Q111" s="58"/>
      <c r="R111" s="57" t="e">
        <f>'PLANILHA DE ITENS INICIAL'!#REF!</f>
        <v>#REF!</v>
      </c>
      <c r="S111" s="58"/>
      <c r="U111" s="57"/>
      <c r="V111" s="58"/>
      <c r="X111" s="57"/>
      <c r="Y111" s="58"/>
      <c r="AA111" s="72"/>
      <c r="AB111" s="73"/>
    </row>
    <row r="112" spans="1:28" ht="33.75" customHeight="1">
      <c r="A112" s="57">
        <f>'PLANILHA DE ITENS INICIAL'!A147</f>
        <v>0</v>
      </c>
      <c r="B112" s="57">
        <f>'PLANILHA DE ITENS INICIAL'!B147</f>
        <v>0</v>
      </c>
      <c r="C112" s="58">
        <f>'PLANILHA DE ITENS INICIAL'!C147</f>
        <v>0</v>
      </c>
      <c r="D112" s="57"/>
      <c r="F112" s="57">
        <f>'PLANILHA DE ITENS INICIAL'!F147</f>
        <v>0</v>
      </c>
      <c r="G112" s="57">
        <f>'PLANILHA DE ITENS INICIAL'!G147</f>
        <v>0</v>
      </c>
      <c r="M112" s="57"/>
      <c r="N112" s="60">
        <f>'PLANILHA DE ITENS INICIAL'!O147</f>
        <v>0</v>
      </c>
      <c r="O112" s="57"/>
      <c r="P112" s="58">
        <f>'PLANILHA DE ITENS INICIAL'!Q147</f>
        <v>0</v>
      </c>
      <c r="Q112" s="58"/>
      <c r="R112" s="57" t="e">
        <f>'PLANILHA DE ITENS INICIAL'!#REF!</f>
        <v>#REF!</v>
      </c>
      <c r="S112" s="58"/>
      <c r="U112" s="57"/>
      <c r="V112" s="58"/>
      <c r="X112" s="57"/>
      <c r="Y112" s="58"/>
      <c r="AA112" s="72"/>
      <c r="AB112" s="73"/>
    </row>
    <row r="113" spans="1:28" ht="33.75" customHeight="1">
      <c r="A113" s="57">
        <f>'PLANILHA DE ITENS INICIAL'!A148</f>
        <v>0</v>
      </c>
      <c r="B113" s="57">
        <f>'PLANILHA DE ITENS INICIAL'!B148</f>
        <v>0</v>
      </c>
      <c r="C113" s="58">
        <f>'PLANILHA DE ITENS INICIAL'!C148</f>
        <v>0</v>
      </c>
      <c r="D113" s="57"/>
      <c r="F113" s="57">
        <f>'PLANILHA DE ITENS INICIAL'!F148</f>
        <v>0</v>
      </c>
      <c r="G113" s="57">
        <f>'PLANILHA DE ITENS INICIAL'!G148</f>
        <v>0</v>
      </c>
      <c r="M113" s="57"/>
      <c r="N113" s="60">
        <f>'PLANILHA DE ITENS INICIAL'!O148</f>
        <v>0</v>
      </c>
      <c r="O113" s="57"/>
      <c r="P113" s="58">
        <f>'PLANILHA DE ITENS INICIAL'!Q148</f>
        <v>0</v>
      </c>
      <c r="Q113" s="58"/>
      <c r="R113" s="57" t="e">
        <f>'PLANILHA DE ITENS INICIAL'!#REF!</f>
        <v>#REF!</v>
      </c>
      <c r="S113" s="58"/>
      <c r="U113" s="57"/>
      <c r="V113" s="58"/>
      <c r="X113" s="57"/>
      <c r="Y113" s="58"/>
      <c r="AA113" s="72"/>
      <c r="AB113" s="73"/>
    </row>
    <row r="114" spans="1:28" ht="33.75" customHeight="1">
      <c r="A114" s="57">
        <f>'PLANILHA DE ITENS INICIAL'!A149</f>
        <v>0</v>
      </c>
      <c r="B114" s="57">
        <f>'PLANILHA DE ITENS INICIAL'!B149</f>
        <v>0</v>
      </c>
      <c r="C114" s="58">
        <f>'PLANILHA DE ITENS INICIAL'!C149</f>
        <v>0</v>
      </c>
      <c r="D114" s="57"/>
      <c r="F114" s="57">
        <f>'PLANILHA DE ITENS INICIAL'!F149</f>
        <v>0</v>
      </c>
      <c r="G114" s="57">
        <f>'PLANILHA DE ITENS INICIAL'!G149</f>
        <v>0</v>
      </c>
      <c r="M114" s="57"/>
      <c r="N114" s="60">
        <f>'PLANILHA DE ITENS INICIAL'!O149</f>
        <v>0</v>
      </c>
      <c r="O114" s="57"/>
      <c r="P114" s="58">
        <f>'PLANILHA DE ITENS INICIAL'!Q149</f>
        <v>0</v>
      </c>
      <c r="Q114" s="58"/>
      <c r="R114" s="57" t="e">
        <f>'PLANILHA DE ITENS INICIAL'!#REF!</f>
        <v>#REF!</v>
      </c>
      <c r="S114" s="58"/>
      <c r="U114" s="57"/>
      <c r="V114" s="58"/>
      <c r="X114" s="57"/>
      <c r="Y114" s="58"/>
      <c r="AA114" s="72"/>
      <c r="AB114" s="73"/>
    </row>
    <row r="115" spans="1:28" ht="33.75" customHeight="1">
      <c r="A115" s="57">
        <f>'PLANILHA DE ITENS INICIAL'!A150</f>
        <v>0</v>
      </c>
      <c r="B115" s="57">
        <f>'PLANILHA DE ITENS INICIAL'!B150</f>
        <v>0</v>
      </c>
      <c r="C115" s="58">
        <f>'PLANILHA DE ITENS INICIAL'!C150</f>
        <v>0</v>
      </c>
      <c r="D115" s="57"/>
      <c r="F115" s="57">
        <f>'PLANILHA DE ITENS INICIAL'!F150</f>
        <v>0</v>
      </c>
      <c r="G115" s="57">
        <f>'PLANILHA DE ITENS INICIAL'!G150</f>
        <v>0</v>
      </c>
      <c r="M115" s="57"/>
      <c r="N115" s="60">
        <f>'PLANILHA DE ITENS INICIAL'!O150</f>
        <v>0</v>
      </c>
      <c r="O115" s="57"/>
      <c r="P115" s="58">
        <f>'PLANILHA DE ITENS INICIAL'!Q150</f>
        <v>0</v>
      </c>
      <c r="Q115" s="58"/>
      <c r="R115" s="57" t="e">
        <f>'PLANILHA DE ITENS INICIAL'!#REF!</f>
        <v>#REF!</v>
      </c>
      <c r="S115" s="58"/>
      <c r="U115" s="57"/>
      <c r="V115" s="58"/>
      <c r="X115" s="57"/>
      <c r="Y115" s="58"/>
      <c r="AA115" s="72"/>
      <c r="AB115" s="73"/>
    </row>
    <row r="116" spans="1:28" ht="33.75" customHeight="1">
      <c r="A116" s="57">
        <f>'PLANILHA DE ITENS INICIAL'!A151</f>
        <v>0</v>
      </c>
      <c r="B116" s="57">
        <f>'PLANILHA DE ITENS INICIAL'!B151</f>
        <v>0</v>
      </c>
      <c r="C116" s="58">
        <f>'PLANILHA DE ITENS INICIAL'!C151</f>
        <v>0</v>
      </c>
      <c r="D116" s="57"/>
      <c r="F116" s="57">
        <f>'PLANILHA DE ITENS INICIAL'!F151</f>
        <v>0</v>
      </c>
      <c r="G116" s="57">
        <f>'PLANILHA DE ITENS INICIAL'!G151</f>
        <v>0</v>
      </c>
      <c r="M116" s="57"/>
      <c r="N116" s="60">
        <f>'PLANILHA DE ITENS INICIAL'!O151</f>
        <v>0</v>
      </c>
      <c r="O116" s="57"/>
      <c r="P116" s="58">
        <f>'PLANILHA DE ITENS INICIAL'!Q151</f>
        <v>0</v>
      </c>
      <c r="Q116" s="58"/>
      <c r="R116" s="57" t="e">
        <f>'PLANILHA DE ITENS INICIAL'!#REF!</f>
        <v>#REF!</v>
      </c>
      <c r="S116" s="58"/>
      <c r="U116" s="57"/>
      <c r="V116" s="58"/>
      <c r="X116" s="57"/>
      <c r="Y116" s="58"/>
      <c r="AA116" s="72"/>
      <c r="AB116" s="73"/>
    </row>
    <row r="117" spans="1:28" ht="33.75" customHeight="1">
      <c r="A117" s="57">
        <f>'PLANILHA DE ITENS INICIAL'!A152</f>
        <v>0</v>
      </c>
      <c r="B117" s="57">
        <f>'PLANILHA DE ITENS INICIAL'!B152</f>
        <v>0</v>
      </c>
      <c r="C117" s="58">
        <f>'PLANILHA DE ITENS INICIAL'!C152</f>
        <v>0</v>
      </c>
      <c r="D117" s="57"/>
      <c r="F117" s="57">
        <f>'PLANILHA DE ITENS INICIAL'!F152</f>
        <v>0</v>
      </c>
      <c r="G117" s="57">
        <f>'PLANILHA DE ITENS INICIAL'!G152</f>
        <v>0</v>
      </c>
      <c r="M117" s="57"/>
      <c r="N117" s="60">
        <f>'PLANILHA DE ITENS INICIAL'!O152</f>
        <v>0</v>
      </c>
      <c r="O117" s="57"/>
      <c r="P117" s="58">
        <f>'PLANILHA DE ITENS INICIAL'!Q152</f>
        <v>0</v>
      </c>
      <c r="Q117" s="58"/>
      <c r="R117" s="57" t="e">
        <f>'PLANILHA DE ITENS INICIAL'!#REF!</f>
        <v>#REF!</v>
      </c>
      <c r="S117" s="58"/>
      <c r="U117" s="57"/>
      <c r="V117" s="58"/>
      <c r="X117" s="57"/>
      <c r="Y117" s="58"/>
      <c r="AA117" s="72"/>
      <c r="AB117" s="73"/>
    </row>
    <row r="118" spans="1:28" ht="33.75" customHeight="1">
      <c r="A118" s="57">
        <f>'PLANILHA DE ITENS INICIAL'!A153</f>
        <v>0</v>
      </c>
      <c r="B118" s="57">
        <f>'PLANILHA DE ITENS INICIAL'!B153</f>
        <v>0</v>
      </c>
      <c r="C118" s="58">
        <f>'PLANILHA DE ITENS INICIAL'!C153</f>
        <v>0</v>
      </c>
      <c r="D118" s="57"/>
      <c r="F118" s="57">
        <f>'PLANILHA DE ITENS INICIAL'!F153</f>
        <v>0</v>
      </c>
      <c r="G118" s="57">
        <f>'PLANILHA DE ITENS INICIAL'!G153</f>
        <v>0</v>
      </c>
      <c r="M118" s="57"/>
      <c r="N118" s="60">
        <f>'PLANILHA DE ITENS INICIAL'!O153</f>
        <v>0</v>
      </c>
      <c r="O118" s="57"/>
      <c r="P118" s="58">
        <f>'PLANILHA DE ITENS INICIAL'!Q153</f>
        <v>0</v>
      </c>
      <c r="Q118" s="58"/>
      <c r="R118" s="57" t="e">
        <f>'PLANILHA DE ITENS INICIAL'!#REF!</f>
        <v>#REF!</v>
      </c>
      <c r="S118" s="58"/>
      <c r="U118" s="57"/>
      <c r="V118" s="58"/>
      <c r="X118" s="57"/>
      <c r="Y118" s="58"/>
      <c r="AA118" s="72"/>
      <c r="AB118" s="73"/>
    </row>
    <row r="119" spans="1:28" ht="33.75" customHeight="1">
      <c r="A119" s="57">
        <f>'PLANILHA DE ITENS INICIAL'!A154</f>
        <v>0</v>
      </c>
      <c r="B119" s="57">
        <f>'PLANILHA DE ITENS INICIAL'!B154</f>
        <v>0</v>
      </c>
      <c r="C119" s="58">
        <f>'PLANILHA DE ITENS INICIAL'!C154</f>
        <v>0</v>
      </c>
      <c r="D119" s="57"/>
      <c r="F119" s="57">
        <f>'PLANILHA DE ITENS INICIAL'!F154</f>
        <v>0</v>
      </c>
      <c r="G119" s="57">
        <f>'PLANILHA DE ITENS INICIAL'!G154</f>
        <v>0</v>
      </c>
      <c r="M119" s="57"/>
      <c r="N119" s="60">
        <f>'PLANILHA DE ITENS INICIAL'!O154</f>
        <v>0</v>
      </c>
      <c r="O119" s="57"/>
      <c r="P119" s="58">
        <f>'PLANILHA DE ITENS INICIAL'!Q154</f>
        <v>0</v>
      </c>
      <c r="Q119" s="58"/>
      <c r="R119" s="57" t="e">
        <f>'PLANILHA DE ITENS INICIAL'!#REF!</f>
        <v>#REF!</v>
      </c>
      <c r="S119" s="58"/>
      <c r="U119" s="57"/>
      <c r="V119" s="58"/>
      <c r="X119" s="57"/>
      <c r="Y119" s="58"/>
      <c r="AA119" s="72"/>
      <c r="AB119" s="73"/>
    </row>
    <row r="120" spans="1:28" ht="33.75" customHeight="1">
      <c r="A120" s="57">
        <f>'PLANILHA DE ITENS INICIAL'!A155</f>
        <v>0</v>
      </c>
      <c r="B120" s="57">
        <f>'PLANILHA DE ITENS INICIAL'!B155</f>
        <v>0</v>
      </c>
      <c r="C120" s="58">
        <f>'PLANILHA DE ITENS INICIAL'!C155</f>
        <v>0</v>
      </c>
      <c r="D120" s="57"/>
      <c r="F120" s="57">
        <f>'PLANILHA DE ITENS INICIAL'!F155</f>
        <v>0</v>
      </c>
      <c r="G120" s="57">
        <f>'PLANILHA DE ITENS INICIAL'!G155</f>
        <v>0</v>
      </c>
      <c r="M120" s="57"/>
      <c r="N120" s="60">
        <f>'PLANILHA DE ITENS INICIAL'!O155</f>
        <v>0</v>
      </c>
      <c r="O120" s="57"/>
      <c r="P120" s="58">
        <f>'PLANILHA DE ITENS INICIAL'!Q155</f>
        <v>0</v>
      </c>
      <c r="Q120" s="58"/>
      <c r="R120" s="57" t="e">
        <f>'PLANILHA DE ITENS INICIAL'!#REF!</f>
        <v>#REF!</v>
      </c>
      <c r="S120" s="58"/>
      <c r="U120" s="57"/>
      <c r="V120" s="58"/>
      <c r="X120" s="57"/>
      <c r="Y120" s="58"/>
      <c r="AA120" s="72"/>
      <c r="AB120" s="73"/>
    </row>
    <row r="121" spans="1:28" ht="33.75" customHeight="1">
      <c r="A121" s="57">
        <f>'PLANILHA DE ITENS INICIAL'!A156</f>
        <v>0</v>
      </c>
      <c r="B121" s="57">
        <f>'PLANILHA DE ITENS INICIAL'!B156</f>
        <v>0</v>
      </c>
      <c r="C121" s="58">
        <f>'PLANILHA DE ITENS INICIAL'!C156</f>
        <v>0</v>
      </c>
      <c r="D121" s="57"/>
      <c r="F121" s="57">
        <f>'PLANILHA DE ITENS INICIAL'!F156</f>
        <v>0</v>
      </c>
      <c r="G121" s="57">
        <f>'PLANILHA DE ITENS INICIAL'!G156</f>
        <v>0</v>
      </c>
      <c r="M121" s="57"/>
      <c r="N121" s="60">
        <f>'PLANILHA DE ITENS INICIAL'!O156</f>
        <v>0</v>
      </c>
      <c r="O121" s="57"/>
      <c r="P121" s="58">
        <f>'PLANILHA DE ITENS INICIAL'!Q156</f>
        <v>0</v>
      </c>
      <c r="Q121" s="58"/>
      <c r="R121" s="57" t="e">
        <f>'PLANILHA DE ITENS INICIAL'!#REF!</f>
        <v>#REF!</v>
      </c>
      <c r="S121" s="58"/>
      <c r="U121" s="57"/>
      <c r="V121" s="58"/>
      <c r="X121" s="57"/>
      <c r="Y121" s="58"/>
      <c r="AA121" s="72"/>
      <c r="AB121" s="73"/>
    </row>
    <row r="122" spans="1:28" ht="33.75" customHeight="1">
      <c r="A122" s="57">
        <f>'PLANILHA DE ITENS INICIAL'!A157</f>
        <v>0</v>
      </c>
      <c r="B122" s="57">
        <f>'PLANILHA DE ITENS INICIAL'!B157</f>
        <v>0</v>
      </c>
      <c r="C122" s="58">
        <f>'PLANILHA DE ITENS INICIAL'!C157</f>
        <v>0</v>
      </c>
      <c r="D122" s="57"/>
      <c r="F122" s="57">
        <f>'PLANILHA DE ITENS INICIAL'!F157</f>
        <v>0</v>
      </c>
      <c r="G122" s="57">
        <f>'PLANILHA DE ITENS INICIAL'!G157</f>
        <v>0</v>
      </c>
      <c r="M122" s="57"/>
      <c r="N122" s="60">
        <f>'PLANILHA DE ITENS INICIAL'!O157</f>
        <v>0</v>
      </c>
      <c r="O122" s="57"/>
      <c r="P122" s="58">
        <f>'PLANILHA DE ITENS INICIAL'!Q157</f>
        <v>0</v>
      </c>
      <c r="Q122" s="58"/>
      <c r="R122" s="57" t="e">
        <f>'PLANILHA DE ITENS INICIAL'!#REF!</f>
        <v>#REF!</v>
      </c>
      <c r="S122" s="58"/>
      <c r="U122" s="57"/>
      <c r="V122" s="58"/>
      <c r="X122" s="57"/>
      <c r="Y122" s="58"/>
      <c r="AA122" s="72"/>
      <c r="AB122" s="73"/>
    </row>
    <row r="123" spans="1:28" ht="33.75" customHeight="1">
      <c r="A123" s="57">
        <f>'PLANILHA DE ITENS INICIAL'!A158</f>
        <v>0</v>
      </c>
      <c r="B123" s="57">
        <f>'PLANILHA DE ITENS INICIAL'!B158</f>
        <v>0</v>
      </c>
      <c r="C123" s="58">
        <f>'PLANILHA DE ITENS INICIAL'!C158</f>
        <v>0</v>
      </c>
      <c r="D123" s="57"/>
      <c r="F123" s="57">
        <f>'PLANILHA DE ITENS INICIAL'!F158</f>
        <v>0</v>
      </c>
      <c r="G123" s="57">
        <f>'PLANILHA DE ITENS INICIAL'!G158</f>
        <v>0</v>
      </c>
      <c r="M123" s="57"/>
      <c r="N123" s="60">
        <f>'PLANILHA DE ITENS INICIAL'!O158</f>
        <v>0</v>
      </c>
      <c r="O123" s="57"/>
      <c r="P123" s="58">
        <f>'PLANILHA DE ITENS INICIAL'!Q158</f>
        <v>0</v>
      </c>
      <c r="Q123" s="58"/>
      <c r="R123" s="57" t="e">
        <f>'PLANILHA DE ITENS INICIAL'!#REF!</f>
        <v>#REF!</v>
      </c>
      <c r="S123" s="58"/>
      <c r="U123" s="57"/>
      <c r="V123" s="58"/>
      <c r="X123" s="57"/>
      <c r="Y123" s="58"/>
      <c r="AA123" s="72"/>
      <c r="AB123" s="73"/>
    </row>
    <row r="124" spans="1:28" ht="33.75" customHeight="1">
      <c r="A124" s="57">
        <f>'PLANILHA DE ITENS INICIAL'!A159</f>
        <v>0</v>
      </c>
      <c r="B124" s="57">
        <f>'PLANILHA DE ITENS INICIAL'!B159</f>
        <v>0</v>
      </c>
      <c r="C124" s="58">
        <f>'PLANILHA DE ITENS INICIAL'!C159</f>
        <v>0</v>
      </c>
      <c r="D124" s="57"/>
      <c r="F124" s="57">
        <f>'PLANILHA DE ITENS INICIAL'!F159</f>
        <v>0</v>
      </c>
      <c r="G124" s="57">
        <f>'PLANILHA DE ITENS INICIAL'!G159</f>
        <v>0</v>
      </c>
      <c r="M124" s="57"/>
      <c r="N124" s="60">
        <f>'PLANILHA DE ITENS INICIAL'!O159</f>
        <v>0</v>
      </c>
      <c r="O124" s="57"/>
      <c r="P124" s="58">
        <f>'PLANILHA DE ITENS INICIAL'!Q159</f>
        <v>0</v>
      </c>
      <c r="Q124" s="58"/>
      <c r="R124" s="57" t="e">
        <f>'PLANILHA DE ITENS INICIAL'!#REF!</f>
        <v>#REF!</v>
      </c>
      <c r="S124" s="58"/>
      <c r="U124" s="57"/>
      <c r="V124" s="58"/>
      <c r="X124" s="57"/>
      <c r="Y124" s="58"/>
      <c r="AA124" s="72"/>
      <c r="AB124" s="73"/>
    </row>
    <row r="125" spans="1:28" ht="33.75" customHeight="1">
      <c r="A125" s="57">
        <f>'PLANILHA DE ITENS INICIAL'!A160</f>
        <v>0</v>
      </c>
      <c r="B125" s="57">
        <f>'PLANILHA DE ITENS INICIAL'!B160</f>
        <v>0</v>
      </c>
      <c r="C125" s="58">
        <f>'PLANILHA DE ITENS INICIAL'!C160</f>
        <v>0</v>
      </c>
      <c r="D125" s="57"/>
      <c r="F125" s="57">
        <f>'PLANILHA DE ITENS INICIAL'!F160</f>
        <v>0</v>
      </c>
      <c r="G125" s="57">
        <f>'PLANILHA DE ITENS INICIAL'!G160</f>
        <v>0</v>
      </c>
      <c r="M125" s="57"/>
      <c r="N125" s="60">
        <f>'PLANILHA DE ITENS INICIAL'!O160</f>
        <v>0</v>
      </c>
      <c r="O125" s="57"/>
      <c r="P125" s="58">
        <f>'PLANILHA DE ITENS INICIAL'!Q160</f>
        <v>0</v>
      </c>
      <c r="Q125" s="58"/>
      <c r="R125" s="57" t="e">
        <f>'PLANILHA DE ITENS INICIAL'!#REF!</f>
        <v>#REF!</v>
      </c>
      <c r="S125" s="58"/>
      <c r="U125" s="57"/>
      <c r="V125" s="58"/>
      <c r="X125" s="57"/>
      <c r="Y125" s="58"/>
      <c r="AA125" s="72"/>
      <c r="AB125" s="73"/>
    </row>
    <row r="126" spans="1:28" ht="33.75" customHeight="1">
      <c r="A126" s="57">
        <f>'PLANILHA DE ITENS INICIAL'!A161</f>
        <v>0</v>
      </c>
      <c r="B126" s="57">
        <f>'PLANILHA DE ITENS INICIAL'!B161</f>
        <v>0</v>
      </c>
      <c r="C126" s="58">
        <f>'PLANILHA DE ITENS INICIAL'!C161</f>
        <v>0</v>
      </c>
      <c r="D126" s="57"/>
      <c r="F126" s="57">
        <f>'PLANILHA DE ITENS INICIAL'!F161</f>
        <v>0</v>
      </c>
      <c r="G126" s="57">
        <f>'PLANILHA DE ITENS INICIAL'!G161</f>
        <v>0</v>
      </c>
      <c r="M126" s="57"/>
      <c r="N126" s="60">
        <f>'PLANILHA DE ITENS INICIAL'!O161</f>
        <v>0</v>
      </c>
      <c r="O126" s="57"/>
      <c r="P126" s="58">
        <f>'PLANILHA DE ITENS INICIAL'!Q161</f>
        <v>0</v>
      </c>
      <c r="Q126" s="58"/>
      <c r="R126" s="57" t="e">
        <f>'PLANILHA DE ITENS INICIAL'!#REF!</f>
        <v>#REF!</v>
      </c>
      <c r="S126" s="58"/>
      <c r="U126" s="57"/>
      <c r="V126" s="58"/>
      <c r="X126" s="57"/>
      <c r="Y126" s="58"/>
      <c r="AA126" s="72"/>
      <c r="AB126" s="73"/>
    </row>
    <row r="127" spans="1:28" ht="33.75" customHeight="1">
      <c r="A127" s="57">
        <f>'PLANILHA DE ITENS INICIAL'!A162</f>
        <v>0</v>
      </c>
      <c r="B127" s="57">
        <f>'PLANILHA DE ITENS INICIAL'!B162</f>
        <v>0</v>
      </c>
      <c r="C127" s="58">
        <f>'PLANILHA DE ITENS INICIAL'!C162</f>
        <v>0</v>
      </c>
      <c r="D127" s="57"/>
      <c r="F127" s="57">
        <f>'PLANILHA DE ITENS INICIAL'!F162</f>
        <v>0</v>
      </c>
      <c r="G127" s="57">
        <f>'PLANILHA DE ITENS INICIAL'!G162</f>
        <v>0</v>
      </c>
      <c r="M127" s="57"/>
      <c r="N127" s="60">
        <f>'PLANILHA DE ITENS INICIAL'!O162</f>
        <v>0</v>
      </c>
      <c r="O127" s="57"/>
      <c r="P127" s="58">
        <f>'PLANILHA DE ITENS INICIAL'!Q162</f>
        <v>0</v>
      </c>
      <c r="Q127" s="58"/>
      <c r="R127" s="57" t="e">
        <f>'PLANILHA DE ITENS INICIAL'!#REF!</f>
        <v>#REF!</v>
      </c>
      <c r="S127" s="58"/>
      <c r="U127" s="57"/>
      <c r="V127" s="58"/>
      <c r="X127" s="57"/>
      <c r="Y127" s="58"/>
      <c r="AA127" s="72"/>
      <c r="AB127" s="73"/>
    </row>
    <row r="128" spans="1:28" ht="33.75" customHeight="1">
      <c r="A128" s="57">
        <f>'PLANILHA DE ITENS INICIAL'!A163</f>
        <v>0</v>
      </c>
      <c r="B128" s="57">
        <f>'PLANILHA DE ITENS INICIAL'!B163</f>
        <v>0</v>
      </c>
      <c r="C128" s="58">
        <f>'PLANILHA DE ITENS INICIAL'!C163</f>
        <v>0</v>
      </c>
      <c r="D128" s="57"/>
      <c r="F128" s="57">
        <f>'PLANILHA DE ITENS INICIAL'!F163</f>
        <v>0</v>
      </c>
      <c r="G128" s="57">
        <f>'PLANILHA DE ITENS INICIAL'!G163</f>
        <v>0</v>
      </c>
      <c r="M128" s="57"/>
      <c r="N128" s="60">
        <f>'PLANILHA DE ITENS INICIAL'!O163</f>
        <v>0</v>
      </c>
      <c r="O128" s="57"/>
      <c r="P128" s="58">
        <f>'PLANILHA DE ITENS INICIAL'!Q163</f>
        <v>0</v>
      </c>
      <c r="Q128" s="58"/>
      <c r="R128" s="57" t="e">
        <f>'PLANILHA DE ITENS INICIAL'!#REF!</f>
        <v>#REF!</v>
      </c>
      <c r="S128" s="58"/>
      <c r="U128" s="57"/>
      <c r="V128" s="58"/>
      <c r="X128" s="57"/>
      <c r="Y128" s="58"/>
      <c r="AA128" s="72"/>
      <c r="AB128" s="73"/>
    </row>
    <row r="129" spans="1:28" ht="33.75" customHeight="1">
      <c r="A129" s="57">
        <f>'PLANILHA DE ITENS INICIAL'!A164</f>
        <v>0</v>
      </c>
      <c r="B129" s="57">
        <f>'PLANILHA DE ITENS INICIAL'!B164</f>
        <v>0</v>
      </c>
      <c r="C129" s="58">
        <f>'PLANILHA DE ITENS INICIAL'!C164</f>
        <v>0</v>
      </c>
      <c r="D129" s="57"/>
      <c r="F129" s="57">
        <f>'PLANILHA DE ITENS INICIAL'!F164</f>
        <v>0</v>
      </c>
      <c r="G129" s="57">
        <f>'PLANILHA DE ITENS INICIAL'!G164</f>
        <v>0</v>
      </c>
      <c r="M129" s="57"/>
      <c r="N129" s="60">
        <f>'PLANILHA DE ITENS INICIAL'!O164</f>
        <v>0</v>
      </c>
      <c r="O129" s="57"/>
      <c r="P129" s="58">
        <f>'PLANILHA DE ITENS INICIAL'!Q164</f>
        <v>0</v>
      </c>
      <c r="Q129" s="58"/>
      <c r="R129" s="57" t="e">
        <f>'PLANILHA DE ITENS INICIAL'!#REF!</f>
        <v>#REF!</v>
      </c>
      <c r="S129" s="58"/>
      <c r="U129" s="57"/>
      <c r="V129" s="58"/>
      <c r="X129" s="57"/>
      <c r="Y129" s="58"/>
      <c r="AA129" s="72"/>
      <c r="AB129" s="73"/>
    </row>
    <row r="130" spans="1:28" ht="33.75" customHeight="1">
      <c r="A130" s="57">
        <f>'PLANILHA DE ITENS INICIAL'!A165</f>
        <v>0</v>
      </c>
      <c r="B130" s="57">
        <f>'PLANILHA DE ITENS INICIAL'!B165</f>
        <v>0</v>
      </c>
      <c r="C130" s="58">
        <f>'PLANILHA DE ITENS INICIAL'!C165</f>
        <v>0</v>
      </c>
      <c r="D130" s="57"/>
      <c r="F130" s="57">
        <f>'PLANILHA DE ITENS INICIAL'!F165</f>
        <v>0</v>
      </c>
      <c r="G130" s="57">
        <f>'PLANILHA DE ITENS INICIAL'!G165</f>
        <v>0</v>
      </c>
      <c r="M130" s="57"/>
      <c r="N130" s="60">
        <f>'PLANILHA DE ITENS INICIAL'!O165</f>
        <v>0</v>
      </c>
      <c r="O130" s="57"/>
      <c r="P130" s="58">
        <f>'PLANILHA DE ITENS INICIAL'!Q165</f>
        <v>0</v>
      </c>
      <c r="Q130" s="58"/>
      <c r="R130" s="57" t="e">
        <f>'PLANILHA DE ITENS INICIAL'!#REF!</f>
        <v>#REF!</v>
      </c>
      <c r="S130" s="58"/>
      <c r="U130" s="57"/>
      <c r="V130" s="58"/>
      <c r="X130" s="57"/>
      <c r="Y130" s="58"/>
      <c r="AA130" s="72"/>
      <c r="AB130" s="73"/>
    </row>
    <row r="131" spans="1:28" ht="33.75" customHeight="1">
      <c r="A131" s="57">
        <f>'PLANILHA DE ITENS INICIAL'!A166</f>
        <v>0</v>
      </c>
      <c r="B131" s="57">
        <f>'PLANILHA DE ITENS INICIAL'!B166</f>
        <v>0</v>
      </c>
      <c r="C131" s="58">
        <f>'PLANILHA DE ITENS INICIAL'!C166</f>
        <v>0</v>
      </c>
      <c r="D131" s="57"/>
      <c r="F131" s="57">
        <f>'PLANILHA DE ITENS INICIAL'!F166</f>
        <v>0</v>
      </c>
      <c r="G131" s="57">
        <f>'PLANILHA DE ITENS INICIAL'!G166</f>
        <v>0</v>
      </c>
      <c r="M131" s="57"/>
      <c r="N131" s="60">
        <f>'PLANILHA DE ITENS INICIAL'!O166</f>
        <v>0</v>
      </c>
      <c r="O131" s="57"/>
      <c r="P131" s="58">
        <f>'PLANILHA DE ITENS INICIAL'!Q166</f>
        <v>0</v>
      </c>
      <c r="Q131" s="58"/>
      <c r="R131" s="57" t="e">
        <f>'PLANILHA DE ITENS INICIAL'!#REF!</f>
        <v>#REF!</v>
      </c>
      <c r="S131" s="58"/>
      <c r="U131" s="57"/>
      <c r="V131" s="58"/>
      <c r="X131" s="57"/>
      <c r="Y131" s="58"/>
      <c r="AA131" s="72"/>
      <c r="AB131" s="73"/>
    </row>
    <row r="132" spans="1:28" ht="33.75" customHeight="1">
      <c r="A132" s="57">
        <f>'PLANILHA DE ITENS INICIAL'!A167</f>
        <v>0</v>
      </c>
      <c r="B132" s="57">
        <f>'PLANILHA DE ITENS INICIAL'!B167</f>
        <v>0</v>
      </c>
      <c r="C132" s="58">
        <f>'PLANILHA DE ITENS INICIAL'!C167</f>
        <v>0</v>
      </c>
      <c r="D132" s="57"/>
      <c r="F132" s="57">
        <f>'PLANILHA DE ITENS INICIAL'!F167</f>
        <v>0</v>
      </c>
      <c r="G132" s="57">
        <f>'PLANILHA DE ITENS INICIAL'!G167</f>
        <v>0</v>
      </c>
      <c r="M132" s="57"/>
      <c r="N132" s="60">
        <f>'PLANILHA DE ITENS INICIAL'!O167</f>
        <v>0</v>
      </c>
      <c r="O132" s="57"/>
      <c r="P132" s="58">
        <f>'PLANILHA DE ITENS INICIAL'!Q167</f>
        <v>0</v>
      </c>
      <c r="Q132" s="58"/>
      <c r="R132" s="57" t="e">
        <f>'PLANILHA DE ITENS INICIAL'!#REF!</f>
        <v>#REF!</v>
      </c>
      <c r="S132" s="58"/>
      <c r="U132" s="57"/>
      <c r="V132" s="58"/>
      <c r="X132" s="57"/>
      <c r="Y132" s="58"/>
      <c r="AA132" s="72"/>
      <c r="AB132" s="73"/>
    </row>
    <row r="133" spans="1:28" ht="33.75" customHeight="1">
      <c r="A133" s="57">
        <f>'PLANILHA DE ITENS INICIAL'!A168</f>
        <v>0</v>
      </c>
      <c r="B133" s="57">
        <f>'PLANILHA DE ITENS INICIAL'!B168</f>
        <v>0</v>
      </c>
      <c r="C133" s="58">
        <f>'PLANILHA DE ITENS INICIAL'!C168</f>
        <v>0</v>
      </c>
      <c r="D133" s="57"/>
      <c r="F133" s="57">
        <f>'PLANILHA DE ITENS INICIAL'!F168</f>
        <v>0</v>
      </c>
      <c r="G133" s="57">
        <f>'PLANILHA DE ITENS INICIAL'!G168</f>
        <v>0</v>
      </c>
      <c r="M133" s="57"/>
      <c r="N133" s="60">
        <f>'PLANILHA DE ITENS INICIAL'!O168</f>
        <v>0</v>
      </c>
      <c r="O133" s="57"/>
      <c r="P133" s="58">
        <f>'PLANILHA DE ITENS INICIAL'!Q168</f>
        <v>0</v>
      </c>
      <c r="Q133" s="58"/>
      <c r="R133" s="57" t="e">
        <f>'PLANILHA DE ITENS INICIAL'!#REF!</f>
        <v>#REF!</v>
      </c>
      <c r="S133" s="58"/>
      <c r="U133" s="57"/>
      <c r="V133" s="58"/>
      <c r="X133" s="57"/>
      <c r="Y133" s="58"/>
      <c r="AA133" s="72"/>
      <c r="AB133" s="73"/>
    </row>
    <row r="134" spans="1:28" ht="33.75" customHeight="1">
      <c r="A134" s="57">
        <f>'PLANILHA DE ITENS INICIAL'!A169</f>
        <v>0</v>
      </c>
      <c r="B134" s="57">
        <f>'PLANILHA DE ITENS INICIAL'!B169</f>
        <v>0</v>
      </c>
      <c r="C134" s="58">
        <f>'PLANILHA DE ITENS INICIAL'!C169</f>
        <v>0</v>
      </c>
      <c r="D134" s="57"/>
      <c r="F134" s="57">
        <f>'PLANILHA DE ITENS INICIAL'!F169</f>
        <v>0</v>
      </c>
      <c r="G134" s="57">
        <f>'PLANILHA DE ITENS INICIAL'!G169</f>
        <v>0</v>
      </c>
      <c r="M134" s="57"/>
      <c r="N134" s="60">
        <f>'PLANILHA DE ITENS INICIAL'!O169</f>
        <v>0</v>
      </c>
      <c r="O134" s="57"/>
      <c r="P134" s="58">
        <f>'PLANILHA DE ITENS INICIAL'!Q169</f>
        <v>0</v>
      </c>
      <c r="Q134" s="58"/>
      <c r="R134" s="57" t="e">
        <f>'PLANILHA DE ITENS INICIAL'!#REF!</f>
        <v>#REF!</v>
      </c>
      <c r="S134" s="58"/>
      <c r="U134" s="57"/>
      <c r="V134" s="58"/>
      <c r="X134" s="57"/>
      <c r="Y134" s="58"/>
      <c r="AA134" s="72"/>
      <c r="AB134" s="73"/>
    </row>
    <row r="135" spans="1:28" ht="33.75" customHeight="1">
      <c r="A135" s="57">
        <f>'PLANILHA DE ITENS INICIAL'!A170</f>
        <v>0</v>
      </c>
      <c r="B135" s="57">
        <f>'PLANILHA DE ITENS INICIAL'!B170</f>
        <v>0</v>
      </c>
      <c r="C135" s="58">
        <f>'PLANILHA DE ITENS INICIAL'!C170</f>
        <v>0</v>
      </c>
      <c r="D135" s="57"/>
      <c r="F135" s="57">
        <f>'PLANILHA DE ITENS INICIAL'!F170</f>
        <v>0</v>
      </c>
      <c r="G135" s="57">
        <f>'PLANILHA DE ITENS INICIAL'!G170</f>
        <v>0</v>
      </c>
      <c r="M135" s="57"/>
      <c r="N135" s="60">
        <f>'PLANILHA DE ITENS INICIAL'!O170</f>
        <v>0</v>
      </c>
      <c r="O135" s="57"/>
      <c r="P135" s="58">
        <f>'PLANILHA DE ITENS INICIAL'!Q170</f>
        <v>0</v>
      </c>
      <c r="Q135" s="58"/>
      <c r="R135" s="57" t="e">
        <f>'PLANILHA DE ITENS INICIAL'!#REF!</f>
        <v>#REF!</v>
      </c>
      <c r="S135" s="58"/>
      <c r="U135" s="57"/>
      <c r="V135" s="58"/>
      <c r="X135" s="57"/>
      <c r="Y135" s="58"/>
      <c r="AA135" s="72"/>
      <c r="AB135" s="73"/>
    </row>
    <row r="136" spans="1:28" ht="33.75" customHeight="1">
      <c r="A136" s="57">
        <f>'PLANILHA DE ITENS INICIAL'!A171</f>
        <v>0</v>
      </c>
      <c r="B136" s="57">
        <f>'PLANILHA DE ITENS INICIAL'!B171</f>
        <v>0</v>
      </c>
      <c r="C136" s="58">
        <f>'PLANILHA DE ITENS INICIAL'!C171</f>
        <v>0</v>
      </c>
      <c r="D136" s="57"/>
      <c r="F136" s="57">
        <f>'PLANILHA DE ITENS INICIAL'!F171</f>
        <v>0</v>
      </c>
      <c r="G136" s="57">
        <f>'PLANILHA DE ITENS INICIAL'!G171</f>
        <v>0</v>
      </c>
      <c r="M136" s="57"/>
      <c r="N136" s="60">
        <f>'PLANILHA DE ITENS INICIAL'!O171</f>
        <v>0</v>
      </c>
      <c r="O136" s="57"/>
      <c r="P136" s="58">
        <f>'PLANILHA DE ITENS INICIAL'!Q171</f>
        <v>0</v>
      </c>
      <c r="Q136" s="58"/>
      <c r="R136" s="57" t="e">
        <f>'PLANILHA DE ITENS INICIAL'!#REF!</f>
        <v>#REF!</v>
      </c>
      <c r="S136" s="58"/>
      <c r="U136" s="57"/>
      <c r="V136" s="58"/>
      <c r="X136" s="57"/>
      <c r="Y136" s="58"/>
      <c r="AA136" s="72"/>
      <c r="AB136" s="73"/>
    </row>
    <row r="137" spans="1:28" ht="33.75" customHeight="1">
      <c r="A137" s="57">
        <f>'PLANILHA DE ITENS INICIAL'!A172</f>
        <v>0</v>
      </c>
      <c r="B137" s="57">
        <f>'PLANILHA DE ITENS INICIAL'!B172</f>
        <v>0</v>
      </c>
      <c r="C137" s="58">
        <f>'PLANILHA DE ITENS INICIAL'!C172</f>
        <v>0</v>
      </c>
      <c r="D137" s="57"/>
      <c r="F137" s="57">
        <f>'PLANILHA DE ITENS INICIAL'!F172</f>
        <v>0</v>
      </c>
      <c r="G137" s="57">
        <f>'PLANILHA DE ITENS INICIAL'!G172</f>
        <v>0</v>
      </c>
      <c r="M137" s="57"/>
      <c r="N137" s="60">
        <f>'PLANILHA DE ITENS INICIAL'!O172</f>
        <v>0</v>
      </c>
      <c r="O137" s="57"/>
      <c r="P137" s="58">
        <f>'PLANILHA DE ITENS INICIAL'!Q172</f>
        <v>0</v>
      </c>
      <c r="Q137" s="58"/>
      <c r="R137" s="57" t="e">
        <f>'PLANILHA DE ITENS INICIAL'!#REF!</f>
        <v>#REF!</v>
      </c>
      <c r="S137" s="58"/>
      <c r="U137" s="57"/>
      <c r="V137" s="58"/>
      <c r="X137" s="57"/>
      <c r="Y137" s="58"/>
      <c r="AA137" s="72"/>
      <c r="AB137" s="73"/>
    </row>
    <row r="138" spans="1:28" ht="33.75" customHeight="1">
      <c r="A138" s="57">
        <f>'PLANILHA DE ITENS INICIAL'!A173</f>
        <v>0</v>
      </c>
      <c r="B138" s="57">
        <f>'PLANILHA DE ITENS INICIAL'!B173</f>
        <v>0</v>
      </c>
      <c r="C138" s="58">
        <f>'PLANILHA DE ITENS INICIAL'!C173</f>
        <v>0</v>
      </c>
      <c r="D138" s="57"/>
      <c r="F138" s="57">
        <f>'PLANILHA DE ITENS INICIAL'!F173</f>
        <v>0</v>
      </c>
      <c r="G138" s="57">
        <f>'PLANILHA DE ITENS INICIAL'!G173</f>
        <v>0</v>
      </c>
      <c r="M138" s="57"/>
      <c r="N138" s="60">
        <f>'PLANILHA DE ITENS INICIAL'!O173</f>
        <v>0</v>
      </c>
      <c r="O138" s="57"/>
      <c r="P138" s="58">
        <f>'PLANILHA DE ITENS INICIAL'!Q173</f>
        <v>0</v>
      </c>
      <c r="Q138" s="58"/>
      <c r="R138" s="57" t="e">
        <f>'PLANILHA DE ITENS INICIAL'!#REF!</f>
        <v>#REF!</v>
      </c>
      <c r="S138" s="58"/>
      <c r="U138" s="57"/>
      <c r="V138" s="58"/>
      <c r="X138" s="57"/>
      <c r="Y138" s="58"/>
      <c r="AA138" s="72"/>
      <c r="AB138" s="73"/>
    </row>
    <row r="139" spans="1:28" ht="33.75" customHeight="1">
      <c r="A139" s="57">
        <f>'PLANILHA DE ITENS INICIAL'!A174</f>
        <v>0</v>
      </c>
      <c r="B139" s="57">
        <f>'PLANILHA DE ITENS INICIAL'!B174</f>
        <v>0</v>
      </c>
      <c r="C139" s="58">
        <f>'PLANILHA DE ITENS INICIAL'!C174</f>
        <v>0</v>
      </c>
      <c r="D139" s="57"/>
      <c r="F139" s="57">
        <f>'PLANILHA DE ITENS INICIAL'!F174</f>
        <v>0</v>
      </c>
      <c r="G139" s="57">
        <f>'PLANILHA DE ITENS INICIAL'!G174</f>
        <v>0</v>
      </c>
      <c r="M139" s="57"/>
      <c r="N139" s="60">
        <f>'PLANILHA DE ITENS INICIAL'!O174</f>
        <v>0</v>
      </c>
      <c r="O139" s="57"/>
      <c r="P139" s="58">
        <f>'PLANILHA DE ITENS INICIAL'!Q174</f>
        <v>0</v>
      </c>
      <c r="Q139" s="58"/>
      <c r="R139" s="57" t="e">
        <f>'PLANILHA DE ITENS INICIAL'!#REF!</f>
        <v>#REF!</v>
      </c>
      <c r="S139" s="58"/>
      <c r="U139" s="57"/>
      <c r="V139" s="58"/>
      <c r="X139" s="57"/>
      <c r="Y139" s="58"/>
      <c r="AA139" s="72"/>
      <c r="AB139" s="73"/>
    </row>
    <row r="140" spans="1:28" ht="33.75" customHeight="1">
      <c r="A140" s="57">
        <f>'PLANILHA DE ITENS INICIAL'!A175</f>
        <v>0</v>
      </c>
      <c r="B140" s="57">
        <f>'PLANILHA DE ITENS INICIAL'!B175</f>
        <v>0</v>
      </c>
      <c r="C140" s="58">
        <f>'PLANILHA DE ITENS INICIAL'!C175</f>
        <v>0</v>
      </c>
      <c r="D140" s="57"/>
      <c r="F140" s="57">
        <f>'PLANILHA DE ITENS INICIAL'!F175</f>
        <v>0</v>
      </c>
      <c r="G140" s="57">
        <f>'PLANILHA DE ITENS INICIAL'!G175</f>
        <v>0</v>
      </c>
      <c r="M140" s="57"/>
      <c r="N140" s="60">
        <f>'PLANILHA DE ITENS INICIAL'!O175</f>
        <v>0</v>
      </c>
      <c r="O140" s="57"/>
      <c r="P140" s="58">
        <f>'PLANILHA DE ITENS INICIAL'!Q175</f>
        <v>0</v>
      </c>
      <c r="Q140" s="58"/>
      <c r="R140" s="57" t="e">
        <f>'PLANILHA DE ITENS INICIAL'!#REF!</f>
        <v>#REF!</v>
      </c>
      <c r="S140" s="58"/>
      <c r="U140" s="57"/>
      <c r="V140" s="58"/>
      <c r="X140" s="57"/>
      <c r="Y140" s="58"/>
      <c r="AA140" s="72"/>
      <c r="AB140" s="73"/>
    </row>
    <row r="141" spans="1:28" ht="33.75" customHeight="1">
      <c r="A141" s="57">
        <f>'PLANILHA DE ITENS INICIAL'!A176</f>
        <v>0</v>
      </c>
      <c r="B141" s="57">
        <f>'PLANILHA DE ITENS INICIAL'!B176</f>
        <v>0</v>
      </c>
      <c r="C141" s="58">
        <f>'PLANILHA DE ITENS INICIAL'!C176</f>
        <v>0</v>
      </c>
      <c r="D141" s="57"/>
      <c r="F141" s="57">
        <f>'PLANILHA DE ITENS INICIAL'!F176</f>
        <v>0</v>
      </c>
      <c r="G141" s="57">
        <f>'PLANILHA DE ITENS INICIAL'!G176</f>
        <v>0</v>
      </c>
      <c r="M141" s="57"/>
      <c r="N141" s="60">
        <f>'PLANILHA DE ITENS INICIAL'!O176</f>
        <v>0</v>
      </c>
      <c r="O141" s="57"/>
      <c r="P141" s="58">
        <f>'PLANILHA DE ITENS INICIAL'!Q176</f>
        <v>0</v>
      </c>
      <c r="Q141" s="58"/>
      <c r="R141" s="57" t="e">
        <f>'PLANILHA DE ITENS INICIAL'!#REF!</f>
        <v>#REF!</v>
      </c>
      <c r="S141" s="58"/>
      <c r="U141" s="57"/>
      <c r="V141" s="58"/>
      <c r="X141" s="57"/>
      <c r="Y141" s="58"/>
      <c r="AA141" s="72"/>
      <c r="AB141" s="73"/>
    </row>
    <row r="142" spans="1:28" ht="33.75" customHeight="1">
      <c r="A142" s="57">
        <f>'PLANILHA DE ITENS INICIAL'!A177</f>
        <v>0</v>
      </c>
      <c r="B142" s="57">
        <f>'PLANILHA DE ITENS INICIAL'!B177</f>
        <v>0</v>
      </c>
      <c r="C142" s="58">
        <f>'PLANILHA DE ITENS INICIAL'!C177</f>
        <v>0</v>
      </c>
      <c r="D142" s="57"/>
      <c r="F142" s="57">
        <f>'PLANILHA DE ITENS INICIAL'!F177</f>
        <v>0</v>
      </c>
      <c r="G142" s="57">
        <f>'PLANILHA DE ITENS INICIAL'!G177</f>
        <v>0</v>
      </c>
      <c r="M142" s="57"/>
      <c r="N142" s="60">
        <f>'PLANILHA DE ITENS INICIAL'!O177</f>
        <v>0</v>
      </c>
      <c r="O142" s="57"/>
      <c r="P142" s="58">
        <f>'PLANILHA DE ITENS INICIAL'!Q177</f>
        <v>0</v>
      </c>
      <c r="Q142" s="58"/>
      <c r="R142" s="57" t="e">
        <f>'PLANILHA DE ITENS INICIAL'!#REF!</f>
        <v>#REF!</v>
      </c>
      <c r="S142" s="58"/>
      <c r="U142" s="57"/>
      <c r="V142" s="58"/>
      <c r="X142" s="57"/>
      <c r="Y142" s="58"/>
      <c r="AA142" s="72"/>
      <c r="AB142" s="73"/>
    </row>
    <row r="143" spans="1:28" ht="33.75" customHeight="1">
      <c r="A143" s="57">
        <f>'PLANILHA DE ITENS INICIAL'!A178</f>
        <v>0</v>
      </c>
      <c r="B143" s="57">
        <f>'PLANILHA DE ITENS INICIAL'!B178</f>
        <v>0</v>
      </c>
      <c r="C143" s="58">
        <f>'PLANILHA DE ITENS INICIAL'!C178</f>
        <v>0</v>
      </c>
      <c r="D143" s="57"/>
      <c r="F143" s="57">
        <f>'PLANILHA DE ITENS INICIAL'!F178</f>
        <v>0</v>
      </c>
      <c r="G143" s="57">
        <f>'PLANILHA DE ITENS INICIAL'!G178</f>
        <v>0</v>
      </c>
      <c r="M143" s="57"/>
      <c r="N143" s="60">
        <f>'PLANILHA DE ITENS INICIAL'!O178</f>
        <v>0</v>
      </c>
      <c r="O143" s="57"/>
      <c r="P143" s="58">
        <f>'PLANILHA DE ITENS INICIAL'!Q178</f>
        <v>0</v>
      </c>
      <c r="Q143" s="58"/>
      <c r="R143" s="57" t="e">
        <f>'PLANILHA DE ITENS INICIAL'!#REF!</f>
        <v>#REF!</v>
      </c>
      <c r="S143" s="58"/>
      <c r="U143" s="57"/>
      <c r="V143" s="58"/>
      <c r="X143" s="57"/>
      <c r="Y143" s="58"/>
      <c r="AA143" s="72"/>
      <c r="AB143" s="73"/>
    </row>
    <row r="144" spans="1:28" ht="33.75" customHeight="1">
      <c r="A144" s="57">
        <f>'PLANILHA DE ITENS INICIAL'!A179</f>
        <v>0</v>
      </c>
      <c r="B144" s="57">
        <f>'PLANILHA DE ITENS INICIAL'!B179</f>
        <v>0</v>
      </c>
      <c r="C144" s="58">
        <f>'PLANILHA DE ITENS INICIAL'!C179</f>
        <v>0</v>
      </c>
      <c r="D144" s="57"/>
      <c r="F144" s="57">
        <f>'PLANILHA DE ITENS INICIAL'!F179</f>
        <v>0</v>
      </c>
      <c r="G144" s="57">
        <f>'PLANILHA DE ITENS INICIAL'!G179</f>
        <v>0</v>
      </c>
      <c r="M144" s="57"/>
      <c r="N144" s="60">
        <f>'PLANILHA DE ITENS INICIAL'!O179</f>
        <v>0</v>
      </c>
      <c r="O144" s="57"/>
      <c r="P144" s="58">
        <f>'PLANILHA DE ITENS INICIAL'!Q179</f>
        <v>0</v>
      </c>
      <c r="Q144" s="58"/>
      <c r="R144" s="57" t="e">
        <f>'PLANILHA DE ITENS INICIAL'!#REF!</f>
        <v>#REF!</v>
      </c>
      <c r="S144" s="58"/>
      <c r="U144" s="57"/>
      <c r="V144" s="58"/>
      <c r="X144" s="57"/>
      <c r="Y144" s="58"/>
      <c r="AA144" s="72"/>
      <c r="AB144" s="73"/>
    </row>
    <row r="145" spans="1:28" ht="33.75" customHeight="1">
      <c r="A145" s="57">
        <f>'PLANILHA DE ITENS INICIAL'!A180</f>
        <v>0</v>
      </c>
      <c r="B145" s="57">
        <f>'PLANILHA DE ITENS INICIAL'!B180</f>
        <v>0</v>
      </c>
      <c r="C145" s="58">
        <f>'PLANILHA DE ITENS INICIAL'!C180</f>
        <v>0</v>
      </c>
      <c r="D145" s="57"/>
      <c r="F145" s="57">
        <f>'PLANILHA DE ITENS INICIAL'!F180</f>
        <v>0</v>
      </c>
      <c r="G145" s="57">
        <f>'PLANILHA DE ITENS INICIAL'!G180</f>
        <v>0</v>
      </c>
      <c r="M145" s="57"/>
      <c r="N145" s="60">
        <f>'PLANILHA DE ITENS INICIAL'!O180</f>
        <v>0</v>
      </c>
      <c r="O145" s="57"/>
      <c r="P145" s="58">
        <f>'PLANILHA DE ITENS INICIAL'!Q180</f>
        <v>0</v>
      </c>
      <c r="Q145" s="58"/>
      <c r="R145" s="57" t="e">
        <f>'PLANILHA DE ITENS INICIAL'!#REF!</f>
        <v>#REF!</v>
      </c>
      <c r="S145" s="58"/>
      <c r="U145" s="57"/>
      <c r="V145" s="58"/>
      <c r="X145" s="57"/>
      <c r="Y145" s="58"/>
      <c r="AA145" s="72"/>
      <c r="AB145" s="73"/>
    </row>
    <row r="146" spans="1:28" ht="33.75" customHeight="1">
      <c r="A146" s="57">
        <f>'PLANILHA DE ITENS INICIAL'!A181</f>
        <v>0</v>
      </c>
      <c r="B146" s="57">
        <f>'PLANILHA DE ITENS INICIAL'!B181</f>
        <v>0</v>
      </c>
      <c r="C146" s="58">
        <f>'PLANILHA DE ITENS INICIAL'!C181</f>
        <v>0</v>
      </c>
      <c r="D146" s="57"/>
      <c r="F146" s="57">
        <f>'PLANILHA DE ITENS INICIAL'!F181</f>
        <v>0</v>
      </c>
      <c r="G146" s="57">
        <f>'PLANILHA DE ITENS INICIAL'!G181</f>
        <v>0</v>
      </c>
      <c r="M146" s="57"/>
      <c r="N146" s="60">
        <f>'PLANILHA DE ITENS INICIAL'!O181</f>
        <v>0</v>
      </c>
      <c r="O146" s="57"/>
      <c r="P146" s="58">
        <f>'PLANILHA DE ITENS INICIAL'!Q181</f>
        <v>0</v>
      </c>
      <c r="Q146" s="58"/>
      <c r="R146" s="57" t="e">
        <f>'PLANILHA DE ITENS INICIAL'!#REF!</f>
        <v>#REF!</v>
      </c>
      <c r="S146" s="58"/>
      <c r="U146" s="57"/>
      <c r="V146" s="58"/>
      <c r="X146" s="57"/>
      <c r="Y146" s="58"/>
      <c r="AA146" s="72"/>
      <c r="AB146" s="73"/>
    </row>
    <row r="147" spans="1:28" ht="33.75" customHeight="1">
      <c r="A147" s="57">
        <f>'PLANILHA DE ITENS INICIAL'!A182</f>
        <v>0</v>
      </c>
      <c r="B147" s="57">
        <f>'PLANILHA DE ITENS INICIAL'!B182</f>
        <v>0</v>
      </c>
      <c r="C147" s="58">
        <f>'PLANILHA DE ITENS INICIAL'!C182</f>
        <v>0</v>
      </c>
      <c r="D147" s="57"/>
      <c r="F147" s="57">
        <f>'PLANILHA DE ITENS INICIAL'!F182</f>
        <v>0</v>
      </c>
      <c r="G147" s="57">
        <f>'PLANILHA DE ITENS INICIAL'!G182</f>
        <v>0</v>
      </c>
      <c r="M147" s="57"/>
      <c r="N147" s="60">
        <f>'PLANILHA DE ITENS INICIAL'!O182</f>
        <v>0</v>
      </c>
      <c r="O147" s="57"/>
      <c r="P147" s="58">
        <f>'PLANILHA DE ITENS INICIAL'!Q182</f>
        <v>0</v>
      </c>
      <c r="Q147" s="58"/>
      <c r="R147" s="57" t="e">
        <f>'PLANILHA DE ITENS INICIAL'!#REF!</f>
        <v>#REF!</v>
      </c>
      <c r="S147" s="58"/>
      <c r="U147" s="57"/>
      <c r="V147" s="58"/>
      <c r="X147" s="57"/>
      <c r="Y147" s="58"/>
      <c r="AA147" s="72"/>
      <c r="AB147" s="73"/>
    </row>
    <row r="148" spans="1:28" ht="33.75" customHeight="1">
      <c r="A148" s="57">
        <f>'PLANILHA DE ITENS INICIAL'!A183</f>
        <v>0</v>
      </c>
      <c r="B148" s="57">
        <f>'PLANILHA DE ITENS INICIAL'!B183</f>
        <v>0</v>
      </c>
      <c r="C148" s="58">
        <f>'PLANILHA DE ITENS INICIAL'!C183</f>
        <v>0</v>
      </c>
      <c r="D148" s="57"/>
      <c r="F148" s="57">
        <f>'PLANILHA DE ITENS INICIAL'!F183</f>
        <v>0</v>
      </c>
      <c r="G148" s="57">
        <f>'PLANILHA DE ITENS INICIAL'!G183</f>
        <v>0</v>
      </c>
      <c r="M148" s="57"/>
      <c r="N148" s="60">
        <f>'PLANILHA DE ITENS INICIAL'!O183</f>
        <v>0</v>
      </c>
      <c r="O148" s="57"/>
      <c r="P148" s="58">
        <f>'PLANILHA DE ITENS INICIAL'!Q183</f>
        <v>0</v>
      </c>
      <c r="Q148" s="58"/>
      <c r="R148" s="57" t="e">
        <f>'PLANILHA DE ITENS INICIAL'!#REF!</f>
        <v>#REF!</v>
      </c>
      <c r="S148" s="58"/>
      <c r="U148" s="57"/>
      <c r="V148" s="58"/>
      <c r="X148" s="57"/>
      <c r="Y148" s="58"/>
      <c r="AA148" s="72"/>
      <c r="AB148" s="73"/>
    </row>
    <row r="149" spans="1:28" ht="33.75" customHeight="1">
      <c r="A149" s="57">
        <f>'PLANILHA DE ITENS INICIAL'!A184</f>
        <v>0</v>
      </c>
      <c r="B149" s="57">
        <f>'PLANILHA DE ITENS INICIAL'!B184</f>
        <v>0</v>
      </c>
      <c r="C149" s="58">
        <f>'PLANILHA DE ITENS INICIAL'!C184</f>
        <v>0</v>
      </c>
      <c r="D149" s="57"/>
      <c r="F149" s="57">
        <f>'PLANILHA DE ITENS INICIAL'!F184</f>
        <v>0</v>
      </c>
      <c r="G149" s="57">
        <f>'PLANILHA DE ITENS INICIAL'!G184</f>
        <v>0</v>
      </c>
      <c r="M149" s="57"/>
      <c r="N149" s="60">
        <f>'PLANILHA DE ITENS INICIAL'!O184</f>
        <v>0</v>
      </c>
      <c r="O149" s="57"/>
      <c r="P149" s="58">
        <f>'PLANILHA DE ITENS INICIAL'!Q184</f>
        <v>0</v>
      </c>
      <c r="Q149" s="58"/>
      <c r="R149" s="57" t="e">
        <f>'PLANILHA DE ITENS INICIAL'!#REF!</f>
        <v>#REF!</v>
      </c>
      <c r="S149" s="58"/>
      <c r="U149" s="57"/>
      <c r="V149" s="58"/>
      <c r="X149" s="57"/>
      <c r="Y149" s="58"/>
      <c r="AA149" s="72"/>
      <c r="AB149" s="73"/>
    </row>
    <row r="150" spans="1:28" ht="33.75" customHeight="1">
      <c r="A150" s="57">
        <f>'PLANILHA DE ITENS INICIAL'!A185</f>
        <v>0</v>
      </c>
      <c r="B150" s="57">
        <f>'PLANILHA DE ITENS INICIAL'!B185</f>
        <v>0</v>
      </c>
      <c r="C150" s="58">
        <f>'PLANILHA DE ITENS INICIAL'!C185</f>
        <v>0</v>
      </c>
      <c r="D150" s="57"/>
      <c r="F150" s="57">
        <f>'PLANILHA DE ITENS INICIAL'!F185</f>
        <v>0</v>
      </c>
      <c r="G150" s="57">
        <f>'PLANILHA DE ITENS INICIAL'!G185</f>
        <v>0</v>
      </c>
      <c r="M150" s="57"/>
      <c r="N150" s="60">
        <f>'PLANILHA DE ITENS INICIAL'!O185</f>
        <v>0</v>
      </c>
      <c r="O150" s="57"/>
      <c r="P150" s="58">
        <f>'PLANILHA DE ITENS INICIAL'!Q185</f>
        <v>0</v>
      </c>
      <c r="Q150" s="58"/>
      <c r="R150" s="57" t="e">
        <f>'PLANILHA DE ITENS INICIAL'!#REF!</f>
        <v>#REF!</v>
      </c>
      <c r="S150" s="58"/>
      <c r="U150" s="57"/>
      <c r="V150" s="58"/>
      <c r="X150" s="57"/>
      <c r="Y150" s="58"/>
      <c r="AA150" s="72"/>
      <c r="AB150" s="73"/>
    </row>
    <row r="151" spans="1:28" ht="33.75" customHeight="1">
      <c r="A151" s="57">
        <f>'PLANILHA DE ITENS INICIAL'!A186</f>
        <v>0</v>
      </c>
      <c r="B151" s="57">
        <f>'PLANILHA DE ITENS INICIAL'!B186</f>
        <v>0</v>
      </c>
      <c r="C151" s="58">
        <f>'PLANILHA DE ITENS INICIAL'!C186</f>
        <v>0</v>
      </c>
      <c r="D151" s="57"/>
      <c r="F151" s="57">
        <f>'PLANILHA DE ITENS INICIAL'!F186</f>
        <v>0</v>
      </c>
      <c r="G151" s="57">
        <f>'PLANILHA DE ITENS INICIAL'!G186</f>
        <v>0</v>
      </c>
      <c r="M151" s="57"/>
      <c r="N151" s="60">
        <f>'PLANILHA DE ITENS INICIAL'!O186</f>
        <v>0</v>
      </c>
      <c r="O151" s="57"/>
      <c r="P151" s="58">
        <f>'PLANILHA DE ITENS INICIAL'!Q186</f>
        <v>0</v>
      </c>
      <c r="Q151" s="58"/>
      <c r="R151" s="57" t="e">
        <f>'PLANILHA DE ITENS INICIAL'!#REF!</f>
        <v>#REF!</v>
      </c>
      <c r="S151" s="58"/>
      <c r="U151" s="57"/>
      <c r="V151" s="58"/>
      <c r="X151" s="57"/>
      <c r="Y151" s="58"/>
      <c r="AA151" s="72"/>
      <c r="AB151" s="73"/>
    </row>
    <row r="152" spans="1:28" ht="33.75" customHeight="1">
      <c r="A152" s="57">
        <f>'PLANILHA DE ITENS INICIAL'!A187</f>
        <v>0</v>
      </c>
      <c r="B152" s="57">
        <f>'PLANILHA DE ITENS INICIAL'!B187</f>
        <v>0</v>
      </c>
      <c r="C152" s="58">
        <f>'PLANILHA DE ITENS INICIAL'!C187</f>
        <v>0</v>
      </c>
      <c r="D152" s="57"/>
      <c r="F152" s="57">
        <f>'PLANILHA DE ITENS INICIAL'!F187</f>
        <v>0</v>
      </c>
      <c r="G152" s="57">
        <f>'PLANILHA DE ITENS INICIAL'!G187</f>
        <v>0</v>
      </c>
      <c r="M152" s="57"/>
      <c r="N152" s="60">
        <f>'PLANILHA DE ITENS INICIAL'!O187</f>
        <v>0</v>
      </c>
      <c r="O152" s="57"/>
      <c r="P152" s="58">
        <f>'PLANILHA DE ITENS INICIAL'!Q187</f>
        <v>0</v>
      </c>
      <c r="Q152" s="58"/>
      <c r="R152" s="57" t="e">
        <f>'PLANILHA DE ITENS INICIAL'!#REF!</f>
        <v>#REF!</v>
      </c>
      <c r="S152" s="58"/>
      <c r="U152" s="57"/>
      <c r="V152" s="58"/>
      <c r="X152" s="57"/>
      <c r="Y152" s="58"/>
      <c r="AA152" s="72"/>
      <c r="AB152" s="73"/>
    </row>
    <row r="153" spans="1:28" ht="33.75" customHeight="1">
      <c r="A153" s="57">
        <f>'PLANILHA DE ITENS INICIAL'!A188</f>
        <v>0</v>
      </c>
      <c r="B153" s="57">
        <f>'PLANILHA DE ITENS INICIAL'!B188</f>
        <v>0</v>
      </c>
      <c r="C153" s="58">
        <f>'PLANILHA DE ITENS INICIAL'!C188</f>
        <v>0</v>
      </c>
      <c r="D153" s="57"/>
      <c r="F153" s="57">
        <f>'PLANILHA DE ITENS INICIAL'!F188</f>
        <v>0</v>
      </c>
      <c r="G153" s="57">
        <f>'PLANILHA DE ITENS INICIAL'!G188</f>
        <v>0</v>
      </c>
      <c r="M153" s="57"/>
      <c r="N153" s="60">
        <f>'PLANILHA DE ITENS INICIAL'!O188</f>
        <v>0</v>
      </c>
      <c r="O153" s="57"/>
      <c r="P153" s="58">
        <f>'PLANILHA DE ITENS INICIAL'!Q188</f>
        <v>0</v>
      </c>
      <c r="Q153" s="58"/>
      <c r="R153" s="57" t="e">
        <f>'PLANILHA DE ITENS INICIAL'!#REF!</f>
        <v>#REF!</v>
      </c>
      <c r="S153" s="58"/>
      <c r="U153" s="57"/>
      <c r="V153" s="58"/>
      <c r="X153" s="57"/>
      <c r="Y153" s="58"/>
      <c r="AA153" s="72"/>
      <c r="AB153" s="73"/>
    </row>
    <row r="154" spans="1:28" ht="33.75" customHeight="1">
      <c r="A154" s="57">
        <f>'PLANILHA DE ITENS INICIAL'!A189</f>
        <v>0</v>
      </c>
      <c r="B154" s="57">
        <f>'PLANILHA DE ITENS INICIAL'!B189</f>
        <v>0</v>
      </c>
      <c r="C154" s="58">
        <f>'PLANILHA DE ITENS INICIAL'!C189</f>
        <v>0</v>
      </c>
      <c r="D154" s="57"/>
      <c r="F154" s="57">
        <f>'PLANILHA DE ITENS INICIAL'!F189</f>
        <v>0</v>
      </c>
      <c r="G154" s="57">
        <f>'PLANILHA DE ITENS INICIAL'!G189</f>
        <v>0</v>
      </c>
      <c r="M154" s="57"/>
      <c r="N154" s="60">
        <f>'PLANILHA DE ITENS INICIAL'!O189</f>
        <v>0</v>
      </c>
      <c r="O154" s="57"/>
      <c r="P154" s="58">
        <f>'PLANILHA DE ITENS INICIAL'!Q189</f>
        <v>0</v>
      </c>
      <c r="Q154" s="58"/>
      <c r="R154" s="57" t="e">
        <f>'PLANILHA DE ITENS INICIAL'!#REF!</f>
        <v>#REF!</v>
      </c>
      <c r="S154" s="58"/>
      <c r="U154" s="57"/>
      <c r="V154" s="58"/>
      <c r="X154" s="57"/>
      <c r="Y154" s="58"/>
      <c r="AA154" s="72"/>
      <c r="AB154" s="73"/>
    </row>
    <row r="155" spans="1:28" ht="33.75" customHeight="1">
      <c r="A155" s="57">
        <f>'PLANILHA DE ITENS INICIAL'!A190</f>
        <v>0</v>
      </c>
      <c r="B155" s="57">
        <f>'PLANILHA DE ITENS INICIAL'!B190</f>
        <v>0</v>
      </c>
      <c r="C155" s="58">
        <f>'PLANILHA DE ITENS INICIAL'!C190</f>
        <v>0</v>
      </c>
      <c r="D155" s="57"/>
      <c r="F155" s="57">
        <f>'PLANILHA DE ITENS INICIAL'!F190</f>
        <v>0</v>
      </c>
      <c r="G155" s="57">
        <f>'PLANILHA DE ITENS INICIAL'!G190</f>
        <v>0</v>
      </c>
      <c r="M155" s="57"/>
      <c r="N155" s="60">
        <f>'PLANILHA DE ITENS INICIAL'!O190</f>
        <v>0</v>
      </c>
      <c r="O155" s="57"/>
      <c r="P155" s="58">
        <f>'PLANILHA DE ITENS INICIAL'!Q190</f>
        <v>0</v>
      </c>
      <c r="Q155" s="58"/>
      <c r="R155" s="57" t="e">
        <f>'PLANILHA DE ITENS INICIAL'!#REF!</f>
        <v>#REF!</v>
      </c>
      <c r="S155" s="58"/>
      <c r="U155" s="57"/>
      <c r="V155" s="58"/>
      <c r="X155" s="57"/>
      <c r="Y155" s="58"/>
      <c r="AA155" s="72"/>
      <c r="AB155" s="73"/>
    </row>
    <row r="156" spans="1:28" ht="33.75" customHeight="1">
      <c r="A156" s="57">
        <f>'PLANILHA DE ITENS INICIAL'!A191</f>
        <v>0</v>
      </c>
      <c r="B156" s="57">
        <f>'PLANILHA DE ITENS INICIAL'!B191</f>
        <v>0</v>
      </c>
      <c r="C156" s="58">
        <f>'PLANILHA DE ITENS INICIAL'!C191</f>
        <v>0</v>
      </c>
      <c r="D156" s="57"/>
      <c r="F156" s="57">
        <f>'PLANILHA DE ITENS INICIAL'!F191</f>
        <v>0</v>
      </c>
      <c r="G156" s="57">
        <f>'PLANILHA DE ITENS INICIAL'!G191</f>
        <v>0</v>
      </c>
      <c r="M156" s="57"/>
      <c r="N156" s="60">
        <f>'PLANILHA DE ITENS INICIAL'!O191</f>
        <v>0</v>
      </c>
      <c r="O156" s="57"/>
      <c r="P156" s="58">
        <f>'PLANILHA DE ITENS INICIAL'!Q191</f>
        <v>0</v>
      </c>
      <c r="Q156" s="58"/>
      <c r="R156" s="57" t="e">
        <f>'PLANILHA DE ITENS INICIAL'!#REF!</f>
        <v>#REF!</v>
      </c>
      <c r="S156" s="58"/>
      <c r="U156" s="57"/>
      <c r="V156" s="58"/>
      <c r="X156" s="57"/>
      <c r="Y156" s="58"/>
      <c r="AA156" s="72"/>
      <c r="AB156" s="73"/>
    </row>
    <row r="157" spans="1:28" ht="33.75" customHeight="1">
      <c r="A157" s="57">
        <f>'PLANILHA DE ITENS INICIAL'!A192</f>
        <v>0</v>
      </c>
      <c r="B157" s="57">
        <f>'PLANILHA DE ITENS INICIAL'!B192</f>
        <v>0</v>
      </c>
      <c r="C157" s="58">
        <f>'PLANILHA DE ITENS INICIAL'!C192</f>
        <v>0</v>
      </c>
      <c r="D157" s="57"/>
      <c r="F157" s="57">
        <f>'PLANILHA DE ITENS INICIAL'!F192</f>
        <v>0</v>
      </c>
      <c r="G157" s="57">
        <f>'PLANILHA DE ITENS INICIAL'!G192</f>
        <v>0</v>
      </c>
      <c r="M157" s="57"/>
      <c r="N157" s="60">
        <f>'PLANILHA DE ITENS INICIAL'!O192</f>
        <v>0</v>
      </c>
      <c r="O157" s="57"/>
      <c r="P157" s="58">
        <f>'PLANILHA DE ITENS INICIAL'!Q192</f>
        <v>0</v>
      </c>
      <c r="Q157" s="58"/>
      <c r="R157" s="57" t="e">
        <f>'PLANILHA DE ITENS INICIAL'!#REF!</f>
        <v>#REF!</v>
      </c>
      <c r="S157" s="58"/>
      <c r="U157" s="57"/>
      <c r="V157" s="58"/>
      <c r="X157" s="57"/>
      <c r="Y157" s="58"/>
      <c r="AA157" s="72"/>
      <c r="AB157" s="73"/>
    </row>
    <row r="158" spans="1:28" ht="33.75" customHeight="1">
      <c r="A158" s="57">
        <f>'PLANILHA DE ITENS INICIAL'!A193</f>
        <v>0</v>
      </c>
      <c r="B158" s="57">
        <f>'PLANILHA DE ITENS INICIAL'!B193</f>
        <v>0</v>
      </c>
      <c r="C158" s="58">
        <f>'PLANILHA DE ITENS INICIAL'!C193</f>
        <v>0</v>
      </c>
      <c r="D158" s="57"/>
      <c r="F158" s="57">
        <f>'PLANILHA DE ITENS INICIAL'!F193</f>
        <v>0</v>
      </c>
      <c r="G158" s="57">
        <f>'PLANILHA DE ITENS INICIAL'!G193</f>
        <v>0</v>
      </c>
      <c r="M158" s="57"/>
      <c r="N158" s="60">
        <f>'PLANILHA DE ITENS INICIAL'!O193</f>
        <v>0</v>
      </c>
      <c r="O158" s="57"/>
      <c r="P158" s="58">
        <f>'PLANILHA DE ITENS INICIAL'!Q193</f>
        <v>0</v>
      </c>
      <c r="Q158" s="58"/>
      <c r="R158" s="57" t="e">
        <f>'PLANILHA DE ITENS INICIAL'!#REF!</f>
        <v>#REF!</v>
      </c>
      <c r="S158" s="58"/>
      <c r="U158" s="57"/>
      <c r="V158" s="58"/>
      <c r="X158" s="57"/>
      <c r="Y158" s="58"/>
      <c r="AA158" s="72"/>
      <c r="AB158" s="73"/>
    </row>
    <row r="159" spans="1:28" ht="33.75" customHeight="1">
      <c r="A159" s="57">
        <f>'PLANILHA DE ITENS INICIAL'!A194</f>
        <v>0</v>
      </c>
      <c r="B159" s="57">
        <f>'PLANILHA DE ITENS INICIAL'!B194</f>
        <v>0</v>
      </c>
      <c r="C159" s="58">
        <f>'PLANILHA DE ITENS INICIAL'!C194</f>
        <v>0</v>
      </c>
      <c r="D159" s="57"/>
      <c r="F159" s="57">
        <f>'PLANILHA DE ITENS INICIAL'!F194</f>
        <v>0</v>
      </c>
      <c r="G159" s="57">
        <f>'PLANILHA DE ITENS INICIAL'!G194</f>
        <v>0</v>
      </c>
      <c r="M159" s="57"/>
      <c r="N159" s="60">
        <f>'PLANILHA DE ITENS INICIAL'!O194</f>
        <v>0</v>
      </c>
      <c r="O159" s="57"/>
      <c r="P159" s="58">
        <f>'PLANILHA DE ITENS INICIAL'!Q194</f>
        <v>0</v>
      </c>
      <c r="Q159" s="58"/>
      <c r="R159" s="57" t="e">
        <f>'PLANILHA DE ITENS INICIAL'!#REF!</f>
        <v>#REF!</v>
      </c>
      <c r="S159" s="58"/>
      <c r="U159" s="57"/>
      <c r="V159" s="58"/>
      <c r="X159" s="57"/>
      <c r="Y159" s="58"/>
      <c r="AA159" s="72"/>
      <c r="AB159" s="73"/>
    </row>
    <row r="160" spans="1:28" ht="33.75" customHeight="1">
      <c r="A160" s="57">
        <f>'PLANILHA DE ITENS INICIAL'!A195</f>
        <v>0</v>
      </c>
      <c r="B160" s="57">
        <f>'PLANILHA DE ITENS INICIAL'!B195</f>
        <v>0</v>
      </c>
      <c r="C160" s="58">
        <f>'PLANILHA DE ITENS INICIAL'!C195</f>
        <v>0</v>
      </c>
      <c r="D160" s="57"/>
      <c r="F160" s="57">
        <f>'PLANILHA DE ITENS INICIAL'!F195</f>
        <v>0</v>
      </c>
      <c r="G160" s="57">
        <f>'PLANILHA DE ITENS INICIAL'!G195</f>
        <v>0</v>
      </c>
      <c r="M160" s="57"/>
      <c r="N160" s="60">
        <f>'PLANILHA DE ITENS INICIAL'!O195</f>
        <v>0</v>
      </c>
      <c r="O160" s="57"/>
      <c r="P160" s="58">
        <f>'PLANILHA DE ITENS INICIAL'!Q195</f>
        <v>0</v>
      </c>
      <c r="Q160" s="58"/>
      <c r="R160" s="57" t="e">
        <f>'PLANILHA DE ITENS INICIAL'!#REF!</f>
        <v>#REF!</v>
      </c>
      <c r="S160" s="58"/>
      <c r="U160" s="57"/>
      <c r="V160" s="58"/>
      <c r="X160" s="57"/>
      <c r="Y160" s="58"/>
      <c r="AA160" s="72"/>
      <c r="AB160" s="73"/>
    </row>
    <row r="161" spans="1:28" ht="33.75" customHeight="1">
      <c r="A161" s="57">
        <f>'PLANILHA DE ITENS INICIAL'!A196</f>
        <v>0</v>
      </c>
      <c r="B161" s="57">
        <f>'PLANILHA DE ITENS INICIAL'!B196</f>
        <v>0</v>
      </c>
      <c r="C161" s="58">
        <f>'PLANILHA DE ITENS INICIAL'!C196</f>
        <v>0</v>
      </c>
      <c r="D161" s="57"/>
      <c r="F161" s="57">
        <f>'PLANILHA DE ITENS INICIAL'!F196</f>
        <v>0</v>
      </c>
      <c r="G161" s="57">
        <f>'PLANILHA DE ITENS INICIAL'!G196</f>
        <v>0</v>
      </c>
      <c r="M161" s="57"/>
      <c r="N161" s="60">
        <f>'PLANILHA DE ITENS INICIAL'!O196</f>
        <v>0</v>
      </c>
      <c r="O161" s="57"/>
      <c r="P161" s="58">
        <f>'PLANILHA DE ITENS INICIAL'!Q196</f>
        <v>0</v>
      </c>
      <c r="Q161" s="58"/>
      <c r="R161" s="57" t="e">
        <f>'PLANILHA DE ITENS INICIAL'!#REF!</f>
        <v>#REF!</v>
      </c>
      <c r="S161" s="58"/>
      <c r="U161" s="57"/>
      <c r="V161" s="58"/>
      <c r="X161" s="57"/>
      <c r="Y161" s="58"/>
      <c r="AA161" s="72"/>
      <c r="AB161" s="73"/>
    </row>
    <row r="162" spans="1:28" ht="33.75" customHeight="1">
      <c r="A162" s="57">
        <f>'PLANILHA DE ITENS INICIAL'!A197</f>
        <v>0</v>
      </c>
      <c r="B162" s="57">
        <f>'PLANILHA DE ITENS INICIAL'!B197</f>
        <v>0</v>
      </c>
      <c r="C162" s="58">
        <f>'PLANILHA DE ITENS INICIAL'!C197</f>
        <v>0</v>
      </c>
      <c r="D162" s="57"/>
      <c r="F162" s="57">
        <f>'PLANILHA DE ITENS INICIAL'!F197</f>
        <v>0</v>
      </c>
      <c r="G162" s="57">
        <f>'PLANILHA DE ITENS INICIAL'!G197</f>
        <v>0</v>
      </c>
      <c r="M162" s="57"/>
      <c r="N162" s="60">
        <f>'PLANILHA DE ITENS INICIAL'!O197</f>
        <v>0</v>
      </c>
      <c r="O162" s="57"/>
      <c r="P162" s="58">
        <f>'PLANILHA DE ITENS INICIAL'!Q197</f>
        <v>0</v>
      </c>
      <c r="Q162" s="58"/>
      <c r="R162" s="57" t="e">
        <f>'PLANILHA DE ITENS INICIAL'!#REF!</f>
        <v>#REF!</v>
      </c>
      <c r="S162" s="58"/>
      <c r="U162" s="57"/>
      <c r="V162" s="58"/>
      <c r="X162" s="57"/>
      <c r="Y162" s="58"/>
      <c r="AA162" s="72"/>
      <c r="AB162" s="73"/>
    </row>
    <row r="163" spans="1:28" ht="33.75" customHeight="1">
      <c r="A163" s="57">
        <f>'PLANILHA DE ITENS INICIAL'!A198</f>
        <v>0</v>
      </c>
      <c r="B163" s="57">
        <f>'PLANILHA DE ITENS INICIAL'!B198</f>
        <v>0</v>
      </c>
      <c r="C163" s="58">
        <f>'PLANILHA DE ITENS INICIAL'!C198</f>
        <v>0</v>
      </c>
      <c r="D163" s="57"/>
      <c r="F163" s="57">
        <f>'PLANILHA DE ITENS INICIAL'!F198</f>
        <v>0</v>
      </c>
      <c r="G163" s="57">
        <f>'PLANILHA DE ITENS INICIAL'!G198</f>
        <v>0</v>
      </c>
      <c r="M163" s="57"/>
      <c r="N163" s="60">
        <f>'PLANILHA DE ITENS INICIAL'!O198</f>
        <v>0</v>
      </c>
      <c r="O163" s="57"/>
      <c r="P163" s="58">
        <f>'PLANILHA DE ITENS INICIAL'!Q198</f>
        <v>0</v>
      </c>
      <c r="Q163" s="58"/>
      <c r="R163" s="57" t="e">
        <f>'PLANILHA DE ITENS INICIAL'!#REF!</f>
        <v>#REF!</v>
      </c>
      <c r="S163" s="58"/>
      <c r="U163" s="57"/>
      <c r="V163" s="58"/>
      <c r="X163" s="57"/>
      <c r="Y163" s="58"/>
      <c r="AA163" s="72"/>
      <c r="AB163" s="73"/>
    </row>
    <row r="164" spans="1:28" ht="33.75" customHeight="1">
      <c r="A164" s="57">
        <f>'PLANILHA DE ITENS INICIAL'!A199</f>
        <v>0</v>
      </c>
      <c r="B164" s="57">
        <f>'PLANILHA DE ITENS INICIAL'!B199</f>
        <v>0</v>
      </c>
      <c r="C164" s="58">
        <f>'PLANILHA DE ITENS INICIAL'!C199</f>
        <v>0</v>
      </c>
      <c r="D164" s="57"/>
      <c r="F164" s="57">
        <f>'PLANILHA DE ITENS INICIAL'!F199</f>
        <v>0</v>
      </c>
      <c r="G164" s="57">
        <f>'PLANILHA DE ITENS INICIAL'!G199</f>
        <v>0</v>
      </c>
      <c r="M164" s="57"/>
      <c r="N164" s="60">
        <f>'PLANILHA DE ITENS INICIAL'!O199</f>
        <v>0</v>
      </c>
      <c r="O164" s="57"/>
      <c r="P164" s="58">
        <f>'PLANILHA DE ITENS INICIAL'!Q199</f>
        <v>0</v>
      </c>
      <c r="Q164" s="58"/>
      <c r="R164" s="57" t="e">
        <f>'PLANILHA DE ITENS INICIAL'!#REF!</f>
        <v>#REF!</v>
      </c>
      <c r="S164" s="58"/>
      <c r="U164" s="57"/>
      <c r="V164" s="58"/>
      <c r="X164" s="57"/>
      <c r="Y164" s="58"/>
      <c r="AA164" s="72"/>
      <c r="AB164" s="73"/>
    </row>
    <row r="165" spans="1:28" ht="33.75" customHeight="1">
      <c r="A165" s="57">
        <f>'PLANILHA DE ITENS INICIAL'!A200</f>
        <v>0</v>
      </c>
      <c r="B165" s="57">
        <f>'PLANILHA DE ITENS INICIAL'!B200</f>
        <v>0</v>
      </c>
      <c r="C165" s="58">
        <f>'PLANILHA DE ITENS INICIAL'!C200</f>
        <v>0</v>
      </c>
      <c r="D165" s="57"/>
      <c r="F165" s="57">
        <f>'PLANILHA DE ITENS INICIAL'!F200</f>
        <v>0</v>
      </c>
      <c r="G165" s="57">
        <f>'PLANILHA DE ITENS INICIAL'!G200</f>
        <v>0</v>
      </c>
      <c r="M165" s="57"/>
      <c r="N165" s="60">
        <f>'PLANILHA DE ITENS INICIAL'!O200</f>
        <v>0</v>
      </c>
      <c r="O165" s="57"/>
      <c r="P165" s="58">
        <f>'PLANILHA DE ITENS INICIAL'!Q200</f>
        <v>0</v>
      </c>
      <c r="Q165" s="58"/>
      <c r="R165" s="57" t="e">
        <f>'PLANILHA DE ITENS INICIAL'!#REF!</f>
        <v>#REF!</v>
      </c>
      <c r="S165" s="58"/>
      <c r="U165" s="57"/>
      <c r="V165" s="58"/>
      <c r="X165" s="57"/>
      <c r="Y165" s="58"/>
      <c r="AA165" s="72"/>
      <c r="AB165" s="73"/>
    </row>
    <row r="166" spans="1:28" ht="33.75" customHeight="1">
      <c r="A166" s="57">
        <f>'PLANILHA DE ITENS INICIAL'!A201</f>
        <v>0</v>
      </c>
      <c r="B166" s="57">
        <f>'PLANILHA DE ITENS INICIAL'!B201</f>
        <v>0</v>
      </c>
      <c r="C166" s="58">
        <f>'PLANILHA DE ITENS INICIAL'!C201</f>
        <v>0</v>
      </c>
      <c r="D166" s="57"/>
      <c r="F166" s="57">
        <f>'PLANILHA DE ITENS INICIAL'!F201</f>
        <v>0</v>
      </c>
      <c r="G166" s="57">
        <f>'PLANILHA DE ITENS INICIAL'!G201</f>
        <v>0</v>
      </c>
      <c r="M166" s="57"/>
      <c r="N166" s="60">
        <f>'PLANILHA DE ITENS INICIAL'!O201</f>
        <v>0</v>
      </c>
      <c r="O166" s="57"/>
      <c r="P166" s="58">
        <f>'PLANILHA DE ITENS INICIAL'!Q201</f>
        <v>0</v>
      </c>
      <c r="Q166" s="58"/>
      <c r="R166" s="57" t="e">
        <f>'PLANILHA DE ITENS INICIAL'!#REF!</f>
        <v>#REF!</v>
      </c>
      <c r="S166" s="58"/>
      <c r="U166" s="57"/>
      <c r="V166" s="58"/>
      <c r="X166" s="57"/>
      <c r="Y166" s="58"/>
      <c r="AA166" s="72"/>
      <c r="AB166" s="73"/>
    </row>
    <row r="167" spans="1:28" ht="33.75" customHeight="1">
      <c r="A167" s="57">
        <f>'PLANILHA DE ITENS INICIAL'!A202</f>
        <v>0</v>
      </c>
      <c r="B167" s="57">
        <f>'PLANILHA DE ITENS INICIAL'!B202</f>
        <v>0</v>
      </c>
      <c r="C167" s="58">
        <f>'PLANILHA DE ITENS INICIAL'!C202</f>
        <v>0</v>
      </c>
      <c r="D167" s="57"/>
      <c r="F167" s="57">
        <f>'PLANILHA DE ITENS INICIAL'!F202</f>
        <v>0</v>
      </c>
      <c r="G167" s="57">
        <f>'PLANILHA DE ITENS INICIAL'!G202</f>
        <v>0</v>
      </c>
      <c r="M167" s="57"/>
      <c r="N167" s="60">
        <f>'PLANILHA DE ITENS INICIAL'!O202</f>
        <v>0</v>
      </c>
      <c r="O167" s="57"/>
      <c r="P167" s="58">
        <f>'PLANILHA DE ITENS INICIAL'!Q202</f>
        <v>0</v>
      </c>
      <c r="Q167" s="58"/>
      <c r="R167" s="57" t="e">
        <f>'PLANILHA DE ITENS INICIAL'!#REF!</f>
        <v>#REF!</v>
      </c>
      <c r="S167" s="58"/>
      <c r="U167" s="57"/>
      <c r="V167" s="58"/>
      <c r="X167" s="57"/>
      <c r="Y167" s="58"/>
      <c r="AA167" s="72"/>
      <c r="AB167" s="73"/>
    </row>
    <row r="168" spans="1:28" ht="33.75" customHeight="1">
      <c r="A168" s="57">
        <f>'PLANILHA DE ITENS INICIAL'!A203</f>
        <v>0</v>
      </c>
      <c r="B168" s="57">
        <f>'PLANILHA DE ITENS INICIAL'!B203</f>
        <v>0</v>
      </c>
      <c r="C168" s="58">
        <f>'PLANILHA DE ITENS INICIAL'!C203</f>
        <v>0</v>
      </c>
      <c r="D168" s="57"/>
      <c r="F168" s="57">
        <f>'PLANILHA DE ITENS INICIAL'!F203</f>
        <v>0</v>
      </c>
      <c r="G168" s="57">
        <f>'PLANILHA DE ITENS INICIAL'!G203</f>
        <v>0</v>
      </c>
      <c r="M168" s="57"/>
      <c r="N168" s="60">
        <f>'PLANILHA DE ITENS INICIAL'!O203</f>
        <v>0</v>
      </c>
      <c r="O168" s="57"/>
      <c r="P168" s="58">
        <f>'PLANILHA DE ITENS INICIAL'!Q203</f>
        <v>0</v>
      </c>
      <c r="Q168" s="58"/>
      <c r="R168" s="57" t="e">
        <f>'PLANILHA DE ITENS INICIAL'!#REF!</f>
        <v>#REF!</v>
      </c>
      <c r="S168" s="58"/>
      <c r="U168" s="57"/>
      <c r="V168" s="58"/>
      <c r="X168" s="57"/>
      <c r="Y168" s="58"/>
      <c r="AA168" s="72"/>
      <c r="AB168" s="73"/>
    </row>
    <row r="169" spans="1:28" ht="33.75" customHeight="1">
      <c r="A169" s="57">
        <f>'PLANILHA DE ITENS INICIAL'!A204</f>
        <v>0</v>
      </c>
      <c r="B169" s="57">
        <f>'PLANILHA DE ITENS INICIAL'!B204</f>
        <v>0</v>
      </c>
      <c r="C169" s="58">
        <f>'PLANILHA DE ITENS INICIAL'!C204</f>
        <v>0</v>
      </c>
      <c r="D169" s="57"/>
      <c r="F169" s="57">
        <f>'PLANILHA DE ITENS INICIAL'!F204</f>
        <v>0</v>
      </c>
      <c r="G169" s="57">
        <f>'PLANILHA DE ITENS INICIAL'!G204</f>
        <v>0</v>
      </c>
      <c r="M169" s="57"/>
      <c r="N169" s="60">
        <f>'PLANILHA DE ITENS INICIAL'!O204</f>
        <v>0</v>
      </c>
      <c r="O169" s="57"/>
      <c r="P169" s="58">
        <f>'PLANILHA DE ITENS INICIAL'!Q204</f>
        <v>0</v>
      </c>
      <c r="Q169" s="58"/>
      <c r="R169" s="57" t="e">
        <f>'PLANILHA DE ITENS INICIAL'!#REF!</f>
        <v>#REF!</v>
      </c>
      <c r="S169" s="58"/>
      <c r="U169" s="57"/>
      <c r="V169" s="58"/>
      <c r="X169" s="57"/>
      <c r="Y169" s="58"/>
      <c r="AA169" s="72"/>
      <c r="AB169" s="73"/>
    </row>
    <row r="170" spans="1:28" ht="33.75" customHeight="1">
      <c r="A170" s="57">
        <f>'PLANILHA DE ITENS INICIAL'!A205</f>
        <v>0</v>
      </c>
      <c r="B170" s="57">
        <f>'PLANILHA DE ITENS INICIAL'!B205</f>
        <v>0</v>
      </c>
      <c r="C170" s="58">
        <f>'PLANILHA DE ITENS INICIAL'!C205</f>
        <v>0</v>
      </c>
      <c r="D170" s="57"/>
      <c r="F170" s="57">
        <f>'PLANILHA DE ITENS INICIAL'!F205</f>
        <v>0</v>
      </c>
      <c r="G170" s="57">
        <f>'PLANILHA DE ITENS INICIAL'!G205</f>
        <v>0</v>
      </c>
      <c r="M170" s="57"/>
      <c r="N170" s="60">
        <f>'PLANILHA DE ITENS INICIAL'!O205</f>
        <v>0</v>
      </c>
      <c r="O170" s="57"/>
      <c r="P170" s="58">
        <f>'PLANILHA DE ITENS INICIAL'!Q205</f>
        <v>0</v>
      </c>
      <c r="Q170" s="58"/>
      <c r="R170" s="57" t="e">
        <f>'PLANILHA DE ITENS INICIAL'!#REF!</f>
        <v>#REF!</v>
      </c>
      <c r="S170" s="58"/>
      <c r="U170" s="57"/>
      <c r="V170" s="58"/>
      <c r="X170" s="57"/>
      <c r="Y170" s="58"/>
      <c r="AA170" s="72"/>
      <c r="AB170" s="73"/>
    </row>
    <row r="171" spans="1:28" ht="33.75" customHeight="1">
      <c r="A171" s="57">
        <f>'PLANILHA DE ITENS INICIAL'!A206</f>
        <v>0</v>
      </c>
      <c r="B171" s="57">
        <f>'PLANILHA DE ITENS INICIAL'!B206</f>
        <v>0</v>
      </c>
      <c r="C171" s="58">
        <f>'PLANILHA DE ITENS INICIAL'!C206</f>
        <v>0</v>
      </c>
      <c r="D171" s="57"/>
      <c r="F171" s="57">
        <f>'PLANILHA DE ITENS INICIAL'!F206</f>
        <v>0</v>
      </c>
      <c r="G171" s="57">
        <f>'PLANILHA DE ITENS INICIAL'!G206</f>
        <v>0</v>
      </c>
      <c r="M171" s="57"/>
      <c r="N171" s="60">
        <f>'PLANILHA DE ITENS INICIAL'!O206</f>
        <v>0</v>
      </c>
      <c r="O171" s="57"/>
      <c r="P171" s="58">
        <f>'PLANILHA DE ITENS INICIAL'!Q206</f>
        <v>0</v>
      </c>
      <c r="Q171" s="58"/>
      <c r="R171" s="57" t="e">
        <f>'PLANILHA DE ITENS INICIAL'!#REF!</f>
        <v>#REF!</v>
      </c>
      <c r="S171" s="58"/>
      <c r="U171" s="57"/>
      <c r="V171" s="58"/>
      <c r="X171" s="57"/>
      <c r="Y171" s="58"/>
      <c r="AA171" s="72"/>
      <c r="AB171" s="73"/>
    </row>
    <row r="172" spans="1:28" ht="33.75" customHeight="1">
      <c r="A172" s="57">
        <f>'PLANILHA DE ITENS INICIAL'!A207</f>
        <v>0</v>
      </c>
      <c r="B172" s="57">
        <f>'PLANILHA DE ITENS INICIAL'!B207</f>
        <v>0</v>
      </c>
      <c r="C172" s="58">
        <f>'PLANILHA DE ITENS INICIAL'!C207</f>
        <v>0</v>
      </c>
      <c r="D172" s="57"/>
      <c r="F172" s="57">
        <f>'PLANILHA DE ITENS INICIAL'!F207</f>
        <v>0</v>
      </c>
      <c r="G172" s="57">
        <f>'PLANILHA DE ITENS INICIAL'!G207</f>
        <v>0</v>
      </c>
      <c r="M172" s="57"/>
      <c r="N172" s="60">
        <f>'PLANILHA DE ITENS INICIAL'!O207</f>
        <v>0</v>
      </c>
      <c r="O172" s="57"/>
      <c r="P172" s="58">
        <f>'PLANILHA DE ITENS INICIAL'!Q207</f>
        <v>0</v>
      </c>
      <c r="Q172" s="58"/>
      <c r="R172" s="57" t="e">
        <f>'PLANILHA DE ITENS INICIAL'!#REF!</f>
        <v>#REF!</v>
      </c>
      <c r="S172" s="58"/>
      <c r="U172" s="57"/>
      <c r="V172" s="58"/>
      <c r="X172" s="57"/>
      <c r="Y172" s="58"/>
      <c r="AA172" s="72"/>
      <c r="AB172" s="73"/>
    </row>
    <row r="173" spans="1:28" ht="33.75" customHeight="1">
      <c r="A173" s="57">
        <f>'PLANILHA DE ITENS INICIAL'!A208</f>
        <v>0</v>
      </c>
      <c r="B173" s="57">
        <f>'PLANILHA DE ITENS INICIAL'!B208</f>
        <v>0</v>
      </c>
      <c r="C173" s="58">
        <f>'PLANILHA DE ITENS INICIAL'!C208</f>
        <v>0</v>
      </c>
      <c r="D173" s="57"/>
      <c r="F173" s="57">
        <f>'PLANILHA DE ITENS INICIAL'!F208</f>
        <v>0</v>
      </c>
      <c r="G173" s="57">
        <f>'PLANILHA DE ITENS INICIAL'!G208</f>
        <v>0</v>
      </c>
      <c r="M173" s="57"/>
      <c r="N173" s="60">
        <f>'PLANILHA DE ITENS INICIAL'!O208</f>
        <v>0</v>
      </c>
      <c r="O173" s="57"/>
      <c r="P173" s="58">
        <f>'PLANILHA DE ITENS INICIAL'!Q208</f>
        <v>0</v>
      </c>
      <c r="Q173" s="58"/>
      <c r="R173" s="57" t="e">
        <f>'PLANILHA DE ITENS INICIAL'!#REF!</f>
        <v>#REF!</v>
      </c>
      <c r="S173" s="58"/>
      <c r="U173" s="57"/>
      <c r="V173" s="58"/>
      <c r="X173" s="57"/>
      <c r="Y173" s="58"/>
      <c r="AA173" s="72"/>
      <c r="AB173" s="73"/>
    </row>
    <row r="174" spans="1:28" ht="33.75" customHeight="1">
      <c r="A174" s="57">
        <f>'PLANILHA DE ITENS INICIAL'!A209</f>
        <v>0</v>
      </c>
      <c r="B174" s="57">
        <f>'PLANILHA DE ITENS INICIAL'!B209</f>
        <v>0</v>
      </c>
      <c r="C174" s="58">
        <f>'PLANILHA DE ITENS INICIAL'!C209</f>
        <v>0</v>
      </c>
      <c r="D174" s="57"/>
      <c r="F174" s="57">
        <f>'PLANILHA DE ITENS INICIAL'!F209</f>
        <v>0</v>
      </c>
      <c r="G174" s="57">
        <f>'PLANILHA DE ITENS INICIAL'!G209</f>
        <v>0</v>
      </c>
      <c r="M174" s="57"/>
      <c r="N174" s="60">
        <f>'PLANILHA DE ITENS INICIAL'!O209</f>
        <v>0</v>
      </c>
      <c r="O174" s="57"/>
      <c r="P174" s="58">
        <f>'PLANILHA DE ITENS INICIAL'!Q209</f>
        <v>0</v>
      </c>
      <c r="Q174" s="58"/>
      <c r="R174" s="57" t="e">
        <f>'PLANILHA DE ITENS INICIAL'!#REF!</f>
        <v>#REF!</v>
      </c>
      <c r="S174" s="58"/>
      <c r="U174" s="57"/>
      <c r="V174" s="58"/>
      <c r="X174" s="57"/>
      <c r="Y174" s="58"/>
      <c r="AA174" s="72"/>
      <c r="AB174" s="73"/>
    </row>
    <row r="175" spans="1:28" ht="33.75" customHeight="1">
      <c r="A175" s="57">
        <f>'PLANILHA DE ITENS INICIAL'!A210</f>
        <v>0</v>
      </c>
      <c r="B175" s="57">
        <f>'PLANILHA DE ITENS INICIAL'!B210</f>
        <v>0</v>
      </c>
      <c r="C175" s="58">
        <f>'PLANILHA DE ITENS INICIAL'!C210</f>
        <v>0</v>
      </c>
      <c r="D175" s="57"/>
      <c r="F175" s="57">
        <f>'PLANILHA DE ITENS INICIAL'!F210</f>
        <v>0</v>
      </c>
      <c r="G175" s="57">
        <f>'PLANILHA DE ITENS INICIAL'!G210</f>
        <v>0</v>
      </c>
      <c r="M175" s="57"/>
      <c r="N175" s="60">
        <f>'PLANILHA DE ITENS INICIAL'!O210</f>
        <v>0</v>
      </c>
      <c r="O175" s="57"/>
      <c r="P175" s="58">
        <f>'PLANILHA DE ITENS INICIAL'!Q210</f>
        <v>0</v>
      </c>
      <c r="Q175" s="58"/>
      <c r="R175" s="57" t="e">
        <f>'PLANILHA DE ITENS INICIAL'!#REF!</f>
        <v>#REF!</v>
      </c>
      <c r="S175" s="58"/>
      <c r="U175" s="57"/>
      <c r="V175" s="58"/>
      <c r="X175" s="57"/>
      <c r="Y175" s="58"/>
      <c r="AA175" s="72"/>
      <c r="AB175" s="73"/>
    </row>
    <row r="176" spans="1:28" ht="33.75" customHeight="1">
      <c r="A176" s="57">
        <f>'PLANILHA DE ITENS INICIAL'!A211</f>
        <v>0</v>
      </c>
      <c r="B176" s="57">
        <f>'PLANILHA DE ITENS INICIAL'!B211</f>
        <v>0</v>
      </c>
      <c r="C176" s="58">
        <f>'PLANILHA DE ITENS INICIAL'!C211</f>
        <v>0</v>
      </c>
      <c r="D176" s="57"/>
      <c r="F176" s="57">
        <f>'PLANILHA DE ITENS INICIAL'!F211</f>
        <v>0</v>
      </c>
      <c r="G176" s="57">
        <f>'PLANILHA DE ITENS INICIAL'!G211</f>
        <v>0</v>
      </c>
      <c r="M176" s="57"/>
      <c r="N176" s="60">
        <f>'PLANILHA DE ITENS INICIAL'!O211</f>
        <v>0</v>
      </c>
      <c r="O176" s="57"/>
      <c r="P176" s="58">
        <f>'PLANILHA DE ITENS INICIAL'!Q211</f>
        <v>0</v>
      </c>
      <c r="Q176" s="58"/>
      <c r="R176" s="57" t="e">
        <f>'PLANILHA DE ITENS INICIAL'!#REF!</f>
        <v>#REF!</v>
      </c>
      <c r="S176" s="58"/>
      <c r="U176" s="57"/>
      <c r="V176" s="58"/>
      <c r="X176" s="57"/>
      <c r="Y176" s="58"/>
      <c r="AA176" s="72"/>
      <c r="AB176" s="73"/>
    </row>
    <row r="177" spans="1:28" ht="33.75" customHeight="1">
      <c r="A177" s="57">
        <f>'PLANILHA DE ITENS INICIAL'!A212</f>
        <v>0</v>
      </c>
      <c r="B177" s="57">
        <f>'PLANILHA DE ITENS INICIAL'!B212</f>
        <v>0</v>
      </c>
      <c r="C177" s="58">
        <f>'PLANILHA DE ITENS INICIAL'!C212</f>
        <v>0</v>
      </c>
      <c r="D177" s="57"/>
      <c r="F177" s="57">
        <f>'PLANILHA DE ITENS INICIAL'!F212</f>
        <v>0</v>
      </c>
      <c r="G177" s="57">
        <f>'PLANILHA DE ITENS INICIAL'!G212</f>
        <v>0</v>
      </c>
      <c r="M177" s="57"/>
      <c r="N177" s="60">
        <f>'PLANILHA DE ITENS INICIAL'!O212</f>
        <v>0</v>
      </c>
      <c r="O177" s="57"/>
      <c r="P177" s="58">
        <f>'PLANILHA DE ITENS INICIAL'!Q212</f>
        <v>0</v>
      </c>
      <c r="Q177" s="58"/>
      <c r="R177" s="57" t="e">
        <f>'PLANILHA DE ITENS INICIAL'!#REF!</f>
        <v>#REF!</v>
      </c>
      <c r="S177" s="58"/>
      <c r="U177" s="57"/>
      <c r="V177" s="58"/>
      <c r="X177" s="57"/>
      <c r="Y177" s="58"/>
      <c r="AA177" s="72"/>
      <c r="AB177" s="73"/>
    </row>
    <row r="178" spans="1:28" ht="33.75" customHeight="1">
      <c r="A178" s="57">
        <f>'PLANILHA DE ITENS INICIAL'!A213</f>
        <v>0</v>
      </c>
      <c r="B178" s="57">
        <f>'PLANILHA DE ITENS INICIAL'!B213</f>
        <v>0</v>
      </c>
      <c r="C178" s="58">
        <f>'PLANILHA DE ITENS INICIAL'!C213</f>
        <v>0</v>
      </c>
      <c r="D178" s="57"/>
      <c r="F178" s="57">
        <f>'PLANILHA DE ITENS INICIAL'!F213</f>
        <v>0</v>
      </c>
      <c r="G178" s="57">
        <f>'PLANILHA DE ITENS INICIAL'!G213</f>
        <v>0</v>
      </c>
      <c r="M178" s="57"/>
      <c r="N178" s="60">
        <f>'PLANILHA DE ITENS INICIAL'!O213</f>
        <v>0</v>
      </c>
      <c r="O178" s="57"/>
      <c r="P178" s="58">
        <f>'PLANILHA DE ITENS INICIAL'!Q213</f>
        <v>0</v>
      </c>
      <c r="Q178" s="58"/>
      <c r="R178" s="57">
        <f>'PLANILHA DE ITENS INICIAL'!S232</f>
        <v>0</v>
      </c>
      <c r="S178" s="58"/>
      <c r="U178" s="57"/>
      <c r="V178" s="58"/>
      <c r="X178" s="57"/>
      <c r="Y178" s="58"/>
      <c r="AA178" s="72"/>
      <c r="AB178" s="73"/>
    </row>
    <row r="179" spans="1:28" ht="33.75" customHeight="1">
      <c r="A179" s="57">
        <f>'PLANILHA DE ITENS INICIAL'!A214</f>
        <v>0</v>
      </c>
      <c r="B179" s="57">
        <f>'PLANILHA DE ITENS INICIAL'!B214</f>
        <v>0</v>
      </c>
      <c r="C179" s="58">
        <f>'PLANILHA DE ITENS INICIAL'!C214</f>
        <v>0</v>
      </c>
      <c r="D179" s="57"/>
      <c r="F179" s="57">
        <f>'PLANILHA DE ITENS INICIAL'!F214</f>
        <v>0</v>
      </c>
      <c r="G179" s="57">
        <f>'PLANILHA DE ITENS INICIAL'!G214</f>
        <v>0</v>
      </c>
      <c r="M179" s="57"/>
      <c r="N179" s="60">
        <f>'PLANILHA DE ITENS INICIAL'!O214</f>
        <v>0</v>
      </c>
      <c r="O179" s="57"/>
      <c r="P179" s="58">
        <f>'PLANILHA DE ITENS INICIAL'!Q214</f>
        <v>0</v>
      </c>
      <c r="Q179" s="58"/>
      <c r="R179" s="57">
        <f>'PLANILHA DE ITENS INICIAL'!S233</f>
        <v>0</v>
      </c>
      <c r="S179" s="58"/>
      <c r="U179" s="57"/>
      <c r="V179" s="58"/>
      <c r="X179" s="57"/>
      <c r="Y179" s="58"/>
      <c r="AA179" s="72"/>
      <c r="AB179" s="73"/>
    </row>
    <row r="180" spans="1:28" ht="33.75" customHeight="1">
      <c r="A180" s="57">
        <f>'PLANILHA DE ITENS INICIAL'!A215</f>
        <v>0</v>
      </c>
      <c r="B180" s="57">
        <f>'PLANILHA DE ITENS INICIAL'!B215</f>
        <v>0</v>
      </c>
      <c r="C180" s="58">
        <f>'PLANILHA DE ITENS INICIAL'!C215</f>
        <v>0</v>
      </c>
      <c r="D180" s="57"/>
      <c r="F180" s="57">
        <f>'PLANILHA DE ITENS INICIAL'!F215</f>
        <v>0</v>
      </c>
      <c r="G180" s="57">
        <f>'PLANILHA DE ITENS INICIAL'!G215</f>
        <v>0</v>
      </c>
      <c r="M180" s="57"/>
      <c r="N180" s="60">
        <f>'PLANILHA DE ITENS INICIAL'!O215</f>
        <v>0</v>
      </c>
      <c r="O180" s="57"/>
      <c r="P180" s="58">
        <f>'PLANILHA DE ITENS INICIAL'!Q215</f>
        <v>0</v>
      </c>
      <c r="Q180" s="58"/>
      <c r="R180" s="57">
        <f>'PLANILHA DE ITENS INICIAL'!S234</f>
        <v>0</v>
      </c>
      <c r="S180" s="58"/>
      <c r="U180" s="57"/>
      <c r="V180" s="58"/>
      <c r="X180" s="57"/>
      <c r="Y180" s="58"/>
      <c r="AA180" s="72"/>
      <c r="AB180" s="73"/>
    </row>
    <row r="181" spans="1:28" ht="33.75" customHeight="1">
      <c r="A181" s="57">
        <f>'PLANILHA DE ITENS INICIAL'!A216</f>
        <v>0</v>
      </c>
      <c r="B181" s="57">
        <f>'PLANILHA DE ITENS INICIAL'!B216</f>
        <v>0</v>
      </c>
      <c r="C181" s="58">
        <f>'PLANILHA DE ITENS INICIAL'!C216</f>
        <v>0</v>
      </c>
      <c r="D181" s="57"/>
      <c r="F181" s="57">
        <f>'PLANILHA DE ITENS INICIAL'!F216</f>
        <v>0</v>
      </c>
      <c r="G181" s="57">
        <f>'PLANILHA DE ITENS INICIAL'!G216</f>
        <v>0</v>
      </c>
      <c r="M181" s="57"/>
      <c r="N181" s="60">
        <f>'PLANILHA DE ITENS INICIAL'!O216</f>
        <v>0</v>
      </c>
      <c r="O181" s="57"/>
      <c r="P181" s="58">
        <f>'PLANILHA DE ITENS INICIAL'!Q216</f>
        <v>0</v>
      </c>
      <c r="Q181" s="58"/>
      <c r="R181" s="57">
        <f>'PLANILHA DE ITENS INICIAL'!S235</f>
        <v>0</v>
      </c>
      <c r="S181" s="58"/>
      <c r="U181" s="57"/>
      <c r="V181" s="58"/>
      <c r="X181" s="57"/>
      <c r="Y181" s="58"/>
      <c r="AA181" s="72"/>
      <c r="AB181" s="73"/>
    </row>
    <row r="182" spans="1:28" ht="33.75" customHeight="1">
      <c r="A182" s="57">
        <f>'PLANILHA DE ITENS INICIAL'!A217</f>
        <v>0</v>
      </c>
      <c r="B182" s="57">
        <f>'PLANILHA DE ITENS INICIAL'!B217</f>
        <v>0</v>
      </c>
      <c r="C182" s="58">
        <f>'PLANILHA DE ITENS INICIAL'!C217</f>
        <v>0</v>
      </c>
      <c r="D182" s="57"/>
      <c r="F182" s="57">
        <f>'PLANILHA DE ITENS INICIAL'!F217</f>
        <v>0</v>
      </c>
      <c r="G182" s="57">
        <f>'PLANILHA DE ITENS INICIAL'!G217</f>
        <v>0</v>
      </c>
      <c r="M182" s="57"/>
      <c r="N182" s="60">
        <f>'PLANILHA DE ITENS INICIAL'!O217</f>
        <v>0</v>
      </c>
      <c r="O182" s="57"/>
      <c r="P182" s="58">
        <f>'PLANILHA DE ITENS INICIAL'!Q217</f>
        <v>0</v>
      </c>
      <c r="Q182" s="58"/>
      <c r="R182" s="57">
        <f>'PLANILHA DE ITENS INICIAL'!S236</f>
        <v>0</v>
      </c>
      <c r="S182" s="58"/>
      <c r="U182" s="57"/>
      <c r="V182" s="58"/>
      <c r="X182" s="57"/>
      <c r="Y182" s="58"/>
      <c r="AA182" s="72"/>
      <c r="AB182" s="73"/>
    </row>
    <row r="183" spans="1:28" ht="33.75" customHeight="1">
      <c r="A183" s="57">
        <f>'PLANILHA DE ITENS INICIAL'!A218</f>
        <v>0</v>
      </c>
      <c r="B183" s="57">
        <f>'PLANILHA DE ITENS INICIAL'!B218</f>
        <v>0</v>
      </c>
      <c r="C183" s="58">
        <f>'PLANILHA DE ITENS INICIAL'!C218</f>
        <v>0</v>
      </c>
      <c r="D183" s="57"/>
      <c r="F183" s="57">
        <f>'PLANILHA DE ITENS INICIAL'!F218</f>
        <v>0</v>
      </c>
      <c r="G183" s="57">
        <f>'PLANILHA DE ITENS INICIAL'!G218</f>
        <v>0</v>
      </c>
      <c r="M183" s="57"/>
      <c r="N183" s="60">
        <f>'PLANILHA DE ITENS INICIAL'!O218</f>
        <v>0</v>
      </c>
      <c r="O183" s="57"/>
      <c r="P183" s="58">
        <f>'PLANILHA DE ITENS INICIAL'!Q218</f>
        <v>0</v>
      </c>
      <c r="Q183" s="58"/>
      <c r="R183" s="57">
        <f>'PLANILHA DE ITENS INICIAL'!S237</f>
        <v>0</v>
      </c>
      <c r="S183" s="58"/>
      <c r="U183" s="57"/>
      <c r="V183" s="58"/>
      <c r="X183" s="57"/>
      <c r="Y183" s="58"/>
      <c r="AA183" s="72"/>
      <c r="AB183" s="73"/>
    </row>
    <row r="184" spans="1:28" ht="33.75" customHeight="1">
      <c r="A184" s="57">
        <f>'PLANILHA DE ITENS INICIAL'!A219</f>
        <v>0</v>
      </c>
      <c r="B184" s="57">
        <f>'PLANILHA DE ITENS INICIAL'!B219</f>
        <v>0</v>
      </c>
      <c r="C184" s="58">
        <f>'PLANILHA DE ITENS INICIAL'!C219</f>
        <v>0</v>
      </c>
      <c r="D184" s="57"/>
      <c r="F184" s="57">
        <f>'PLANILHA DE ITENS INICIAL'!F219</f>
        <v>0</v>
      </c>
      <c r="G184" s="57">
        <f>'PLANILHA DE ITENS INICIAL'!G219</f>
        <v>0</v>
      </c>
      <c r="M184" s="57"/>
      <c r="N184" s="60">
        <f>'PLANILHA DE ITENS INICIAL'!O219</f>
        <v>0</v>
      </c>
      <c r="O184" s="57"/>
      <c r="P184" s="58">
        <f>'PLANILHA DE ITENS INICIAL'!Q219</f>
        <v>0</v>
      </c>
      <c r="Q184" s="58"/>
      <c r="R184" s="57">
        <f>'PLANILHA DE ITENS INICIAL'!S238</f>
        <v>0</v>
      </c>
      <c r="S184" s="58"/>
      <c r="U184" s="57"/>
      <c r="V184" s="58"/>
      <c r="X184" s="57"/>
      <c r="Y184" s="58"/>
      <c r="AA184" s="72"/>
      <c r="AB184" s="73"/>
    </row>
    <row r="185" spans="1:28" ht="33.75" customHeight="1">
      <c r="A185" s="57">
        <f>'PLANILHA DE ITENS INICIAL'!A220</f>
        <v>0</v>
      </c>
      <c r="B185" s="57">
        <f>'PLANILHA DE ITENS INICIAL'!B220</f>
        <v>0</v>
      </c>
      <c r="C185" s="58">
        <f>'PLANILHA DE ITENS INICIAL'!C220</f>
        <v>0</v>
      </c>
      <c r="D185" s="57"/>
      <c r="F185" s="57">
        <f>'PLANILHA DE ITENS INICIAL'!F220</f>
        <v>0</v>
      </c>
      <c r="G185" s="57">
        <f>'PLANILHA DE ITENS INICIAL'!G220</f>
        <v>0</v>
      </c>
      <c r="M185" s="57"/>
      <c r="N185" s="60">
        <f>'PLANILHA DE ITENS INICIAL'!O220</f>
        <v>0</v>
      </c>
      <c r="O185" s="57"/>
      <c r="P185" s="58">
        <f>'PLANILHA DE ITENS INICIAL'!Q220</f>
        <v>0</v>
      </c>
      <c r="Q185" s="58"/>
      <c r="R185" s="57">
        <f>'PLANILHA DE ITENS INICIAL'!S239</f>
        <v>0</v>
      </c>
      <c r="S185" s="58"/>
      <c r="U185" s="57"/>
      <c r="V185" s="58"/>
      <c r="X185" s="57"/>
      <c r="Y185" s="58"/>
      <c r="AA185" s="72"/>
      <c r="AB185" s="73"/>
    </row>
    <row r="186" spans="1:28" ht="33.75" customHeight="1">
      <c r="A186" s="57">
        <f>'PLANILHA DE ITENS INICIAL'!A221</f>
        <v>0</v>
      </c>
      <c r="B186" s="57">
        <f>'PLANILHA DE ITENS INICIAL'!B221</f>
        <v>0</v>
      </c>
      <c r="C186" s="58">
        <f>'PLANILHA DE ITENS INICIAL'!C221</f>
        <v>0</v>
      </c>
      <c r="D186" s="57"/>
      <c r="F186" s="57">
        <f>'PLANILHA DE ITENS INICIAL'!F221</f>
        <v>0</v>
      </c>
      <c r="G186" s="57">
        <f>'PLANILHA DE ITENS INICIAL'!G221</f>
        <v>0</v>
      </c>
      <c r="M186" s="57"/>
      <c r="N186" s="60">
        <f>'PLANILHA DE ITENS INICIAL'!O221</f>
        <v>0</v>
      </c>
      <c r="O186" s="57"/>
      <c r="P186" s="58">
        <f>'PLANILHA DE ITENS INICIAL'!Q221</f>
        <v>0</v>
      </c>
      <c r="Q186" s="58"/>
      <c r="R186" s="57">
        <f>'PLANILHA DE ITENS INICIAL'!S240</f>
        <v>0</v>
      </c>
      <c r="S186" s="58"/>
      <c r="U186" s="57"/>
      <c r="V186" s="58"/>
      <c r="X186" s="57"/>
      <c r="Y186" s="58"/>
      <c r="AA186" s="72"/>
      <c r="AB186" s="73"/>
    </row>
    <row r="187" spans="1:28" ht="33.75" customHeight="1">
      <c r="A187" s="57">
        <f>'PLANILHA DE ITENS INICIAL'!A222</f>
        <v>0</v>
      </c>
      <c r="B187" s="57">
        <f>'PLANILHA DE ITENS INICIAL'!B222</f>
        <v>0</v>
      </c>
      <c r="C187" s="58">
        <f>'PLANILHA DE ITENS INICIAL'!C222</f>
        <v>0</v>
      </c>
      <c r="D187" s="57"/>
      <c r="F187" s="57">
        <f>'PLANILHA DE ITENS INICIAL'!F222</f>
        <v>0</v>
      </c>
      <c r="G187" s="57">
        <f>'PLANILHA DE ITENS INICIAL'!G222</f>
        <v>0</v>
      </c>
      <c r="M187" s="57"/>
      <c r="N187" s="60">
        <f>'PLANILHA DE ITENS INICIAL'!O222</f>
        <v>0</v>
      </c>
      <c r="O187" s="57"/>
      <c r="P187" s="58">
        <f>'PLANILHA DE ITENS INICIAL'!Q222</f>
        <v>0</v>
      </c>
      <c r="Q187" s="58"/>
      <c r="R187" s="57">
        <f>'PLANILHA DE ITENS INICIAL'!S241</f>
        <v>0</v>
      </c>
      <c r="S187" s="58"/>
      <c r="U187" s="57"/>
      <c r="V187" s="58"/>
      <c r="X187" s="57"/>
      <c r="Y187" s="58"/>
      <c r="AA187" s="72"/>
      <c r="AB187" s="73"/>
    </row>
    <row r="188" spans="1:28" ht="33.75" customHeight="1">
      <c r="A188" s="57">
        <f>'PLANILHA DE ITENS INICIAL'!A223</f>
        <v>0</v>
      </c>
      <c r="B188" s="57">
        <f>'PLANILHA DE ITENS INICIAL'!B223</f>
        <v>0</v>
      </c>
      <c r="C188" s="58">
        <f>'PLANILHA DE ITENS INICIAL'!C223</f>
        <v>0</v>
      </c>
      <c r="D188" s="57"/>
      <c r="F188" s="57">
        <f>'PLANILHA DE ITENS INICIAL'!F223</f>
        <v>0</v>
      </c>
      <c r="G188" s="57">
        <f>'PLANILHA DE ITENS INICIAL'!G223</f>
        <v>0</v>
      </c>
      <c r="M188" s="57"/>
      <c r="N188" s="60">
        <f>'PLANILHA DE ITENS INICIAL'!O223</f>
        <v>0</v>
      </c>
      <c r="O188" s="57"/>
      <c r="P188" s="58">
        <f>'PLANILHA DE ITENS INICIAL'!Q223</f>
        <v>0</v>
      </c>
      <c r="Q188" s="58"/>
      <c r="R188" s="57">
        <f>'PLANILHA DE ITENS INICIAL'!S242</f>
        <v>0</v>
      </c>
      <c r="S188" s="58"/>
      <c r="U188" s="57"/>
      <c r="V188" s="58"/>
      <c r="X188" s="57"/>
      <c r="Y188" s="58"/>
      <c r="AA188" s="72"/>
      <c r="AB188" s="73"/>
    </row>
    <row r="189" spans="1:28" ht="33.75" customHeight="1">
      <c r="A189" s="57">
        <f>'PLANILHA DE ITENS INICIAL'!A224</f>
        <v>0</v>
      </c>
      <c r="B189" s="57">
        <f>'PLANILHA DE ITENS INICIAL'!B224</f>
        <v>0</v>
      </c>
      <c r="C189" s="58">
        <f>'PLANILHA DE ITENS INICIAL'!C224</f>
        <v>0</v>
      </c>
      <c r="D189" s="57"/>
      <c r="F189" s="57">
        <f>'PLANILHA DE ITENS INICIAL'!F224</f>
        <v>0</v>
      </c>
      <c r="G189" s="57">
        <f>'PLANILHA DE ITENS INICIAL'!G224</f>
        <v>0</v>
      </c>
      <c r="M189" s="57"/>
      <c r="N189" s="60">
        <f>'PLANILHA DE ITENS INICIAL'!O224</f>
        <v>0</v>
      </c>
      <c r="O189" s="57"/>
      <c r="P189" s="58">
        <f>'PLANILHA DE ITENS INICIAL'!Q224</f>
        <v>0</v>
      </c>
      <c r="Q189" s="58"/>
      <c r="R189" s="57">
        <f>'PLANILHA DE ITENS INICIAL'!S243</f>
        <v>0</v>
      </c>
      <c r="S189" s="58"/>
      <c r="U189" s="57"/>
      <c r="V189" s="58"/>
      <c r="X189" s="57"/>
      <c r="Y189" s="58"/>
      <c r="AA189" s="72"/>
      <c r="AB189" s="73"/>
    </row>
    <row r="190" spans="1:28" ht="33.75" customHeight="1">
      <c r="A190" s="57">
        <f>'PLANILHA DE ITENS INICIAL'!A225</f>
        <v>0</v>
      </c>
      <c r="B190" s="57">
        <f>'PLANILHA DE ITENS INICIAL'!B225</f>
        <v>0</v>
      </c>
      <c r="C190" s="58">
        <f>'PLANILHA DE ITENS INICIAL'!C225</f>
        <v>0</v>
      </c>
      <c r="D190" s="57"/>
      <c r="F190" s="57">
        <f>'PLANILHA DE ITENS INICIAL'!F225</f>
        <v>0</v>
      </c>
      <c r="G190" s="57">
        <f>'PLANILHA DE ITENS INICIAL'!G225</f>
        <v>0</v>
      </c>
      <c r="M190" s="57"/>
      <c r="N190" s="60">
        <f>'PLANILHA DE ITENS INICIAL'!O225</f>
        <v>0</v>
      </c>
      <c r="O190" s="57"/>
      <c r="P190" s="58">
        <f>'PLANILHA DE ITENS INICIAL'!Q225</f>
        <v>0</v>
      </c>
      <c r="Q190" s="58"/>
      <c r="R190" s="57">
        <f>'PLANILHA DE ITENS INICIAL'!S244</f>
        <v>0</v>
      </c>
      <c r="S190" s="58"/>
      <c r="U190" s="57"/>
      <c r="V190" s="58"/>
      <c r="X190" s="57"/>
      <c r="Y190" s="58"/>
      <c r="AA190" s="72"/>
      <c r="AB190" s="73"/>
    </row>
    <row r="191" spans="1:28" ht="33.75" customHeight="1">
      <c r="A191" s="57">
        <f>'PLANILHA DE ITENS INICIAL'!A226</f>
        <v>0</v>
      </c>
      <c r="B191" s="57">
        <f>'PLANILHA DE ITENS INICIAL'!B226</f>
        <v>0</v>
      </c>
      <c r="C191" s="58">
        <f>'PLANILHA DE ITENS INICIAL'!C226</f>
        <v>0</v>
      </c>
      <c r="D191" s="57"/>
      <c r="F191" s="57">
        <f>'PLANILHA DE ITENS INICIAL'!F226</f>
        <v>0</v>
      </c>
      <c r="G191" s="57">
        <f>'PLANILHA DE ITENS INICIAL'!G226</f>
        <v>0</v>
      </c>
      <c r="M191" s="57"/>
      <c r="N191" s="60">
        <f>'PLANILHA DE ITENS INICIAL'!O226</f>
        <v>0</v>
      </c>
      <c r="O191" s="57"/>
      <c r="P191" s="58">
        <f>'PLANILHA DE ITENS INICIAL'!Q226</f>
        <v>0</v>
      </c>
      <c r="Q191" s="58"/>
      <c r="R191" s="57">
        <f>'PLANILHA DE ITENS INICIAL'!S245</f>
        <v>0</v>
      </c>
      <c r="S191" s="58"/>
      <c r="U191" s="57"/>
      <c r="V191" s="58"/>
      <c r="X191" s="57"/>
      <c r="Y191" s="58"/>
      <c r="AA191" s="72"/>
      <c r="AB191" s="73"/>
    </row>
    <row r="192" spans="1:28" ht="33.75" customHeight="1">
      <c r="A192" s="57">
        <f>'PLANILHA DE ITENS INICIAL'!A227</f>
        <v>0</v>
      </c>
      <c r="B192" s="57">
        <f>'PLANILHA DE ITENS INICIAL'!B227</f>
        <v>0</v>
      </c>
      <c r="C192" s="58">
        <f>'PLANILHA DE ITENS INICIAL'!C227</f>
        <v>0</v>
      </c>
      <c r="D192" s="57"/>
      <c r="F192" s="57">
        <f>'PLANILHA DE ITENS INICIAL'!F227</f>
        <v>0</v>
      </c>
      <c r="G192" s="57">
        <f>'PLANILHA DE ITENS INICIAL'!G227</f>
        <v>0</v>
      </c>
      <c r="M192" s="57"/>
      <c r="N192" s="60">
        <f>'PLANILHA DE ITENS INICIAL'!O227</f>
        <v>0</v>
      </c>
      <c r="O192" s="57"/>
      <c r="P192" s="58">
        <f>'PLANILHA DE ITENS INICIAL'!Q227</f>
        <v>0</v>
      </c>
      <c r="Q192" s="58"/>
      <c r="R192" s="57">
        <f>'PLANILHA DE ITENS INICIAL'!S246</f>
        <v>0</v>
      </c>
      <c r="S192" s="58"/>
      <c r="U192" s="57"/>
      <c r="V192" s="58"/>
      <c r="X192" s="57"/>
      <c r="Y192" s="58"/>
      <c r="AA192" s="72"/>
      <c r="AB192" s="73"/>
    </row>
    <row r="193" spans="1:28" ht="33.75" customHeight="1">
      <c r="A193" s="57">
        <f>'PLANILHA DE ITENS INICIAL'!A228</f>
        <v>0</v>
      </c>
      <c r="B193" s="57">
        <f>'PLANILHA DE ITENS INICIAL'!B228</f>
        <v>0</v>
      </c>
      <c r="C193" s="58">
        <f>'PLANILHA DE ITENS INICIAL'!C228</f>
        <v>0</v>
      </c>
      <c r="D193" s="57"/>
      <c r="F193" s="57">
        <f>'PLANILHA DE ITENS INICIAL'!F228</f>
        <v>0</v>
      </c>
      <c r="G193" s="57">
        <f>'PLANILHA DE ITENS INICIAL'!G228</f>
        <v>0</v>
      </c>
      <c r="M193" s="57"/>
      <c r="N193" s="60">
        <f>'PLANILHA DE ITENS INICIAL'!O228</f>
        <v>0</v>
      </c>
      <c r="O193" s="57"/>
      <c r="P193" s="58">
        <f>'PLANILHA DE ITENS INICIAL'!Q228</f>
        <v>0</v>
      </c>
      <c r="Q193" s="58"/>
      <c r="R193" s="57">
        <f>'PLANILHA DE ITENS INICIAL'!S247</f>
        <v>0</v>
      </c>
      <c r="S193" s="58"/>
      <c r="U193" s="57"/>
      <c r="V193" s="58"/>
      <c r="X193" s="57"/>
      <c r="Y193" s="58"/>
      <c r="AA193" s="72"/>
      <c r="AB193" s="73"/>
    </row>
    <row r="194" spans="1:28" ht="33.75" customHeight="1">
      <c r="A194" s="57">
        <f>'PLANILHA DE ITENS INICIAL'!A229</f>
        <v>0</v>
      </c>
      <c r="B194" s="57">
        <f>'PLANILHA DE ITENS INICIAL'!B229</f>
        <v>0</v>
      </c>
      <c r="C194" s="58">
        <f>'PLANILHA DE ITENS INICIAL'!C229</f>
        <v>0</v>
      </c>
      <c r="D194" s="57"/>
      <c r="F194" s="57">
        <f>'PLANILHA DE ITENS INICIAL'!F229</f>
        <v>0</v>
      </c>
      <c r="G194" s="57">
        <f>'PLANILHA DE ITENS INICIAL'!G229</f>
        <v>0</v>
      </c>
      <c r="M194" s="57"/>
      <c r="N194" s="60">
        <f>'PLANILHA DE ITENS INICIAL'!O229</f>
        <v>0</v>
      </c>
      <c r="O194" s="57"/>
      <c r="P194" s="58">
        <f>'PLANILHA DE ITENS INICIAL'!Q229</f>
        <v>0</v>
      </c>
      <c r="Q194" s="58"/>
      <c r="R194" s="57">
        <f>'PLANILHA DE ITENS INICIAL'!S248</f>
        <v>0</v>
      </c>
      <c r="S194" s="58"/>
      <c r="U194" s="57"/>
      <c r="V194" s="58"/>
      <c r="X194" s="57"/>
      <c r="Y194" s="58"/>
      <c r="AA194" s="72"/>
      <c r="AB194" s="73"/>
    </row>
    <row r="195" spans="1:28" ht="33.75" customHeight="1">
      <c r="A195" s="57">
        <f>'PLANILHA DE ITENS INICIAL'!A230</f>
        <v>0</v>
      </c>
      <c r="B195" s="57">
        <f>'PLANILHA DE ITENS INICIAL'!B230</f>
        <v>0</v>
      </c>
      <c r="C195" s="58">
        <f>'PLANILHA DE ITENS INICIAL'!C230</f>
        <v>0</v>
      </c>
      <c r="D195" s="57"/>
      <c r="F195" s="57">
        <f>'PLANILHA DE ITENS INICIAL'!F230</f>
        <v>0</v>
      </c>
      <c r="G195" s="57">
        <f>'PLANILHA DE ITENS INICIAL'!G230</f>
        <v>0</v>
      </c>
      <c r="M195" s="57"/>
      <c r="N195" s="60">
        <f>'PLANILHA DE ITENS INICIAL'!O230</f>
        <v>0</v>
      </c>
      <c r="O195" s="57"/>
      <c r="P195" s="58">
        <f>'PLANILHA DE ITENS INICIAL'!Q230</f>
        <v>0</v>
      </c>
      <c r="Q195" s="58"/>
      <c r="R195" s="57">
        <f>'PLANILHA DE ITENS INICIAL'!S249</f>
        <v>0</v>
      </c>
      <c r="S195" s="58"/>
      <c r="U195" s="57"/>
      <c r="V195" s="58"/>
      <c r="X195" s="57"/>
      <c r="Y195" s="58"/>
      <c r="AA195" s="72"/>
      <c r="AB195" s="73"/>
    </row>
    <row r="196" spans="1:28" ht="33.75" customHeight="1">
      <c r="A196" s="57">
        <f>'PLANILHA DE ITENS INICIAL'!A231</f>
        <v>0</v>
      </c>
      <c r="B196" s="57">
        <f>'PLANILHA DE ITENS INICIAL'!B231</f>
        <v>0</v>
      </c>
      <c r="C196" s="58">
        <f>'PLANILHA DE ITENS INICIAL'!C231</f>
        <v>0</v>
      </c>
      <c r="D196" s="57"/>
      <c r="F196" s="57">
        <f>'PLANILHA DE ITENS INICIAL'!F231</f>
        <v>0</v>
      </c>
      <c r="G196" s="57">
        <f>'PLANILHA DE ITENS INICIAL'!G231</f>
        <v>0</v>
      </c>
      <c r="M196" s="57"/>
      <c r="N196" s="60">
        <f>'PLANILHA DE ITENS INICIAL'!O231</f>
        <v>0</v>
      </c>
      <c r="O196" s="57"/>
      <c r="P196" s="58">
        <f>'PLANILHA DE ITENS INICIAL'!Q231</f>
        <v>0</v>
      </c>
      <c r="Q196" s="58"/>
      <c r="R196" s="57">
        <f>'PLANILHA DE ITENS INICIAL'!S250</f>
        <v>0</v>
      </c>
      <c r="S196" s="58"/>
      <c r="U196" s="57"/>
      <c r="V196" s="58"/>
      <c r="X196" s="57"/>
      <c r="Y196" s="58"/>
      <c r="AA196" s="72"/>
      <c r="AB196" s="73"/>
    </row>
    <row r="197" spans="1:28" ht="33.75" customHeight="1">
      <c r="A197" s="57">
        <f>'PLANILHA DE ITENS INICIAL'!A232</f>
        <v>0</v>
      </c>
      <c r="B197" s="57">
        <f>'PLANILHA DE ITENS INICIAL'!B232</f>
        <v>0</v>
      </c>
      <c r="C197" s="58">
        <f>'PLANILHA DE ITENS INICIAL'!C232</f>
        <v>0</v>
      </c>
      <c r="D197" s="57"/>
      <c r="F197" s="57">
        <f>'PLANILHA DE ITENS INICIAL'!F232</f>
        <v>0</v>
      </c>
      <c r="G197" s="57">
        <f>'PLANILHA DE ITENS INICIAL'!G232</f>
        <v>0</v>
      </c>
      <c r="M197" s="57"/>
      <c r="N197" s="60">
        <f>'PLANILHA DE ITENS INICIAL'!O232</f>
        <v>0</v>
      </c>
      <c r="O197" s="57"/>
      <c r="P197" s="58">
        <f>'PLANILHA DE ITENS INICIAL'!Q232</f>
        <v>0</v>
      </c>
      <c r="Q197" s="58"/>
      <c r="R197" s="57">
        <f>'PLANILHA DE ITENS INICIAL'!S251</f>
        <v>0</v>
      </c>
      <c r="S197" s="58"/>
      <c r="U197" s="57"/>
      <c r="V197" s="58"/>
      <c r="X197" s="57"/>
      <c r="Y197" s="58"/>
      <c r="AA197" s="72"/>
      <c r="AB197" s="73"/>
    </row>
    <row r="198" spans="1:28" ht="33.75" customHeight="1">
      <c r="A198" s="57">
        <f>'PLANILHA DE ITENS INICIAL'!A233</f>
        <v>0</v>
      </c>
      <c r="B198" s="57">
        <f>'PLANILHA DE ITENS INICIAL'!B233</f>
        <v>0</v>
      </c>
      <c r="C198" s="58">
        <f>'PLANILHA DE ITENS INICIAL'!C233</f>
        <v>0</v>
      </c>
      <c r="D198" s="57"/>
      <c r="F198" s="57">
        <f>'PLANILHA DE ITENS INICIAL'!F233</f>
        <v>0</v>
      </c>
      <c r="G198" s="57">
        <f>'PLANILHA DE ITENS INICIAL'!G233</f>
        <v>0</v>
      </c>
      <c r="M198" s="57"/>
      <c r="N198" s="60">
        <f>'PLANILHA DE ITENS INICIAL'!O233</f>
        <v>0</v>
      </c>
      <c r="O198" s="57"/>
      <c r="P198" s="58">
        <f>'PLANILHA DE ITENS INICIAL'!Q233</f>
        <v>0</v>
      </c>
      <c r="Q198" s="58"/>
      <c r="R198" s="57">
        <f>'PLANILHA DE ITENS INICIAL'!S252</f>
        <v>0</v>
      </c>
      <c r="S198" s="58"/>
      <c r="U198" s="57"/>
      <c r="V198" s="58"/>
      <c r="X198" s="57"/>
      <c r="Y198" s="58"/>
      <c r="AA198" s="72"/>
      <c r="AB198" s="73"/>
    </row>
    <row r="199" spans="1:28" ht="33.75" customHeight="1">
      <c r="A199" s="57">
        <f>'PLANILHA DE ITENS INICIAL'!A234</f>
        <v>0</v>
      </c>
      <c r="B199" s="57">
        <f>'PLANILHA DE ITENS INICIAL'!B234</f>
        <v>0</v>
      </c>
      <c r="C199" s="58">
        <f>'PLANILHA DE ITENS INICIAL'!C234</f>
        <v>0</v>
      </c>
      <c r="D199" s="57"/>
      <c r="F199" s="57">
        <f>'PLANILHA DE ITENS INICIAL'!F234</f>
        <v>0</v>
      </c>
      <c r="G199" s="57">
        <f>'PLANILHA DE ITENS INICIAL'!G234</f>
        <v>0</v>
      </c>
      <c r="M199" s="57"/>
      <c r="N199" s="60">
        <f>'PLANILHA DE ITENS INICIAL'!O234</f>
        <v>0</v>
      </c>
      <c r="O199" s="57"/>
      <c r="P199" s="58">
        <f>'PLANILHA DE ITENS INICIAL'!Q234</f>
        <v>0</v>
      </c>
      <c r="Q199" s="58"/>
      <c r="R199" s="57">
        <f>'PLANILHA DE ITENS INICIAL'!S253</f>
        <v>0</v>
      </c>
      <c r="S199" s="58"/>
      <c r="U199" s="57"/>
      <c r="V199" s="58"/>
      <c r="X199" s="57"/>
      <c r="Y199" s="58"/>
      <c r="AA199" s="72"/>
      <c r="AB199" s="73"/>
    </row>
    <row r="200" spans="1:28" ht="33.75" customHeight="1">
      <c r="A200" s="57">
        <f>'PLANILHA DE ITENS INICIAL'!A235</f>
        <v>0</v>
      </c>
      <c r="B200" s="57">
        <f>'PLANILHA DE ITENS INICIAL'!B235</f>
        <v>0</v>
      </c>
      <c r="C200" s="58">
        <f>'PLANILHA DE ITENS INICIAL'!C235</f>
        <v>0</v>
      </c>
      <c r="D200" s="57"/>
      <c r="F200" s="57">
        <f>'PLANILHA DE ITENS INICIAL'!F235</f>
        <v>0</v>
      </c>
      <c r="G200" s="57">
        <f>'PLANILHA DE ITENS INICIAL'!G235</f>
        <v>0</v>
      </c>
      <c r="M200" s="57"/>
      <c r="N200" s="60">
        <f>'PLANILHA DE ITENS INICIAL'!O235</f>
        <v>0</v>
      </c>
      <c r="O200" s="57"/>
      <c r="P200" s="58">
        <f>'PLANILHA DE ITENS INICIAL'!Q235</f>
        <v>0</v>
      </c>
      <c r="Q200" s="58"/>
      <c r="R200" s="57">
        <f>'PLANILHA DE ITENS INICIAL'!S254</f>
        <v>0</v>
      </c>
      <c r="S200" s="58"/>
      <c r="U200" s="57"/>
      <c r="V200" s="58"/>
      <c r="X200" s="57"/>
      <c r="Y200" s="58"/>
      <c r="AA200" s="72"/>
      <c r="AB200" s="73"/>
    </row>
    <row r="201" spans="1:28" ht="33.75" customHeight="1">
      <c r="A201" s="57">
        <f>'PLANILHA DE ITENS INICIAL'!A236</f>
        <v>0</v>
      </c>
      <c r="B201" s="57">
        <f>'PLANILHA DE ITENS INICIAL'!B236</f>
        <v>0</v>
      </c>
      <c r="C201" s="58">
        <f>'PLANILHA DE ITENS INICIAL'!C236</f>
        <v>0</v>
      </c>
      <c r="D201" s="57"/>
      <c r="F201" s="57">
        <f>'PLANILHA DE ITENS INICIAL'!F236</f>
        <v>0</v>
      </c>
      <c r="G201" s="57">
        <f>'PLANILHA DE ITENS INICIAL'!G236</f>
        <v>0</v>
      </c>
      <c r="M201" s="57"/>
      <c r="N201" s="60">
        <f>'PLANILHA DE ITENS INICIAL'!O236</f>
        <v>0</v>
      </c>
      <c r="O201" s="57"/>
      <c r="P201" s="58">
        <f>'PLANILHA DE ITENS INICIAL'!Q236</f>
        <v>0</v>
      </c>
      <c r="Q201" s="58"/>
      <c r="R201" s="57">
        <f>'PLANILHA DE ITENS INICIAL'!S255</f>
        <v>0</v>
      </c>
      <c r="S201" s="58"/>
      <c r="U201" s="57"/>
      <c r="V201" s="58"/>
      <c r="X201" s="57"/>
      <c r="Y201" s="58"/>
      <c r="AA201" s="72"/>
      <c r="AB201" s="73"/>
    </row>
    <row r="202" spans="1:28" ht="33.75" customHeight="1">
      <c r="A202" s="57">
        <f>'PLANILHA DE ITENS INICIAL'!A237</f>
        <v>0</v>
      </c>
      <c r="B202" s="57">
        <f>'PLANILHA DE ITENS INICIAL'!B237</f>
        <v>0</v>
      </c>
      <c r="C202" s="58">
        <f>'PLANILHA DE ITENS INICIAL'!C237</f>
        <v>0</v>
      </c>
      <c r="D202" s="57"/>
      <c r="F202" s="57">
        <f>'PLANILHA DE ITENS INICIAL'!F237</f>
        <v>0</v>
      </c>
      <c r="G202" s="57">
        <f>'PLANILHA DE ITENS INICIAL'!G237</f>
        <v>0</v>
      </c>
      <c r="M202" s="57"/>
      <c r="N202" s="60">
        <f>'PLANILHA DE ITENS INICIAL'!O237</f>
        <v>0</v>
      </c>
      <c r="O202" s="57"/>
      <c r="P202" s="58">
        <f>'PLANILHA DE ITENS INICIAL'!Q237</f>
        <v>0</v>
      </c>
      <c r="Q202" s="58"/>
      <c r="R202" s="57">
        <f>'PLANILHA DE ITENS INICIAL'!S256</f>
        <v>0</v>
      </c>
      <c r="S202" s="58"/>
      <c r="U202" s="57"/>
      <c r="V202" s="58"/>
      <c r="X202" s="57"/>
      <c r="Y202" s="58"/>
      <c r="AA202" s="72"/>
      <c r="AB202" s="73"/>
    </row>
    <row r="203" spans="1:28" ht="33.75" customHeight="1">
      <c r="A203" s="57">
        <f>'PLANILHA DE ITENS INICIAL'!A238</f>
        <v>0</v>
      </c>
      <c r="B203" s="57">
        <f>'PLANILHA DE ITENS INICIAL'!B238</f>
        <v>0</v>
      </c>
      <c r="C203" s="58">
        <f>'PLANILHA DE ITENS INICIAL'!C238</f>
        <v>0</v>
      </c>
      <c r="D203" s="57"/>
      <c r="F203" s="57">
        <f>'PLANILHA DE ITENS INICIAL'!F238</f>
        <v>0</v>
      </c>
      <c r="G203" s="57">
        <f>'PLANILHA DE ITENS INICIAL'!G238</f>
        <v>0</v>
      </c>
      <c r="M203" s="57"/>
      <c r="N203" s="60">
        <f>'PLANILHA DE ITENS INICIAL'!O238</f>
        <v>0</v>
      </c>
      <c r="O203" s="57"/>
      <c r="P203" s="58">
        <f>'PLANILHA DE ITENS INICIAL'!Q238</f>
        <v>0</v>
      </c>
      <c r="Q203" s="58"/>
      <c r="R203" s="57">
        <f>'PLANILHA DE ITENS INICIAL'!S257</f>
        <v>0</v>
      </c>
      <c r="S203" s="58"/>
      <c r="U203" s="57"/>
      <c r="V203" s="58"/>
      <c r="X203" s="57"/>
      <c r="Y203" s="58"/>
      <c r="AA203" s="72"/>
      <c r="AB203" s="73"/>
    </row>
    <row r="204" spans="1:28" ht="33.75" customHeight="1">
      <c r="A204" s="57">
        <f>'PLANILHA DE ITENS INICIAL'!A239</f>
        <v>0</v>
      </c>
      <c r="B204" s="57">
        <f>'PLANILHA DE ITENS INICIAL'!B239</f>
        <v>0</v>
      </c>
      <c r="C204" s="58">
        <f>'PLANILHA DE ITENS INICIAL'!C239</f>
        <v>0</v>
      </c>
      <c r="D204" s="57"/>
      <c r="F204" s="57">
        <f>'PLANILHA DE ITENS INICIAL'!F239</f>
        <v>0</v>
      </c>
      <c r="G204" s="57">
        <f>'PLANILHA DE ITENS INICIAL'!G239</f>
        <v>0</v>
      </c>
      <c r="M204" s="57"/>
      <c r="N204" s="60">
        <f>'PLANILHA DE ITENS INICIAL'!O239</f>
        <v>0</v>
      </c>
      <c r="O204" s="57"/>
      <c r="P204" s="58">
        <f>'PLANILHA DE ITENS INICIAL'!Q239</f>
        <v>0</v>
      </c>
      <c r="Q204" s="58"/>
      <c r="R204" s="57">
        <f>'PLANILHA DE ITENS INICIAL'!S258</f>
        <v>0</v>
      </c>
      <c r="S204" s="58"/>
      <c r="U204" s="57"/>
      <c r="V204" s="58"/>
      <c r="X204" s="57"/>
      <c r="Y204" s="58"/>
      <c r="AA204" s="72"/>
      <c r="AB204" s="73"/>
    </row>
    <row r="205" spans="1:28" ht="33.75" customHeight="1">
      <c r="A205" s="57">
        <f>'PLANILHA DE ITENS INICIAL'!A240</f>
        <v>0</v>
      </c>
      <c r="B205" s="57">
        <f>'PLANILHA DE ITENS INICIAL'!B240</f>
        <v>0</v>
      </c>
      <c r="C205" s="58">
        <f>'PLANILHA DE ITENS INICIAL'!C240</f>
        <v>0</v>
      </c>
      <c r="D205" s="57"/>
      <c r="F205" s="57">
        <f>'PLANILHA DE ITENS INICIAL'!F240</f>
        <v>0</v>
      </c>
      <c r="G205" s="57">
        <f>'PLANILHA DE ITENS INICIAL'!G240</f>
        <v>0</v>
      </c>
      <c r="M205" s="57"/>
      <c r="N205" s="60">
        <f>'PLANILHA DE ITENS INICIAL'!O240</f>
        <v>0</v>
      </c>
      <c r="O205" s="57"/>
      <c r="P205" s="58">
        <f>'PLANILHA DE ITENS INICIAL'!Q240</f>
        <v>0</v>
      </c>
      <c r="Q205" s="58"/>
      <c r="R205" s="57">
        <f>'PLANILHA DE ITENS INICIAL'!S259</f>
        <v>0</v>
      </c>
      <c r="S205" s="58"/>
      <c r="U205" s="57"/>
      <c r="V205" s="58"/>
      <c r="X205" s="57"/>
      <c r="Y205" s="58"/>
      <c r="AA205" s="72"/>
      <c r="AB205" s="73"/>
    </row>
    <row r="206" spans="1:28" ht="33.75" customHeight="1">
      <c r="A206" s="57">
        <f>'PLANILHA DE ITENS INICIAL'!A241</f>
        <v>0</v>
      </c>
      <c r="B206" s="57">
        <f>'PLANILHA DE ITENS INICIAL'!B241</f>
        <v>0</v>
      </c>
      <c r="C206" s="58">
        <f>'PLANILHA DE ITENS INICIAL'!C241</f>
        <v>0</v>
      </c>
      <c r="D206" s="57"/>
      <c r="F206" s="57">
        <f>'PLANILHA DE ITENS INICIAL'!F241</f>
        <v>0</v>
      </c>
      <c r="G206" s="57">
        <f>'PLANILHA DE ITENS INICIAL'!G241</f>
        <v>0</v>
      </c>
      <c r="M206" s="57"/>
      <c r="N206" s="60">
        <f>'PLANILHA DE ITENS INICIAL'!O241</f>
        <v>0</v>
      </c>
      <c r="O206" s="57"/>
      <c r="P206" s="58">
        <f>'PLANILHA DE ITENS INICIAL'!Q241</f>
        <v>0</v>
      </c>
      <c r="Q206" s="58"/>
      <c r="R206" s="57">
        <f>'PLANILHA DE ITENS INICIAL'!S260</f>
        <v>0</v>
      </c>
      <c r="S206" s="58"/>
      <c r="U206" s="57"/>
      <c r="V206" s="58"/>
      <c r="X206" s="57"/>
      <c r="Y206" s="58"/>
      <c r="AA206" s="72"/>
      <c r="AB206" s="73"/>
    </row>
    <row r="207" spans="1:28" ht="33.75" customHeight="1">
      <c r="A207" s="57">
        <f>'PLANILHA DE ITENS INICIAL'!A242</f>
        <v>0</v>
      </c>
      <c r="B207" s="57">
        <f>'PLANILHA DE ITENS INICIAL'!B242</f>
        <v>0</v>
      </c>
      <c r="C207" s="58">
        <f>'PLANILHA DE ITENS INICIAL'!C242</f>
        <v>0</v>
      </c>
      <c r="D207" s="57"/>
      <c r="F207" s="57">
        <f>'PLANILHA DE ITENS INICIAL'!F242</f>
        <v>0</v>
      </c>
      <c r="G207" s="57">
        <f>'PLANILHA DE ITENS INICIAL'!G242</f>
        <v>0</v>
      </c>
      <c r="M207" s="57"/>
      <c r="N207" s="60">
        <f>'PLANILHA DE ITENS INICIAL'!O242</f>
        <v>0</v>
      </c>
      <c r="O207" s="57"/>
      <c r="P207" s="58">
        <f>'PLANILHA DE ITENS INICIAL'!Q242</f>
        <v>0</v>
      </c>
      <c r="Q207" s="58"/>
      <c r="R207" s="57">
        <f>'PLANILHA DE ITENS INICIAL'!S261</f>
        <v>0</v>
      </c>
      <c r="S207" s="58"/>
      <c r="U207" s="57"/>
      <c r="V207" s="58"/>
      <c r="X207" s="57"/>
      <c r="Y207" s="58"/>
      <c r="AA207" s="72"/>
      <c r="AB207" s="73"/>
    </row>
    <row r="208" spans="1:28" ht="33.75" customHeight="1">
      <c r="A208" s="57">
        <f>'PLANILHA DE ITENS INICIAL'!A243</f>
        <v>0</v>
      </c>
      <c r="B208" s="57">
        <f>'PLANILHA DE ITENS INICIAL'!B243</f>
        <v>0</v>
      </c>
      <c r="C208" s="58">
        <f>'PLANILHA DE ITENS INICIAL'!C243</f>
        <v>0</v>
      </c>
      <c r="D208" s="57"/>
      <c r="F208" s="57">
        <f>'PLANILHA DE ITENS INICIAL'!F243</f>
        <v>0</v>
      </c>
      <c r="G208" s="57">
        <f>'PLANILHA DE ITENS INICIAL'!G243</f>
        <v>0</v>
      </c>
      <c r="M208" s="57"/>
      <c r="N208" s="60">
        <f>'PLANILHA DE ITENS INICIAL'!O243</f>
        <v>0</v>
      </c>
      <c r="O208" s="57"/>
      <c r="P208" s="58">
        <f>'PLANILHA DE ITENS INICIAL'!Q243</f>
        <v>0</v>
      </c>
      <c r="Q208" s="58"/>
      <c r="R208" s="57">
        <f>'PLANILHA DE ITENS INICIAL'!S262</f>
        <v>0</v>
      </c>
      <c r="S208" s="58"/>
      <c r="U208" s="57"/>
      <c r="V208" s="58"/>
      <c r="X208" s="57"/>
      <c r="Y208" s="58"/>
      <c r="AA208" s="72"/>
      <c r="AB208" s="73"/>
    </row>
    <row r="209" spans="1:28" ht="33.75" customHeight="1">
      <c r="A209" s="57">
        <f>'PLANILHA DE ITENS INICIAL'!A244</f>
        <v>0</v>
      </c>
      <c r="B209" s="57">
        <f>'PLANILHA DE ITENS INICIAL'!B244</f>
        <v>0</v>
      </c>
      <c r="C209" s="58">
        <f>'PLANILHA DE ITENS INICIAL'!C244</f>
        <v>0</v>
      </c>
      <c r="D209" s="57"/>
      <c r="F209" s="57">
        <f>'PLANILHA DE ITENS INICIAL'!F244</f>
        <v>0</v>
      </c>
      <c r="G209" s="57">
        <f>'PLANILHA DE ITENS INICIAL'!G244</f>
        <v>0</v>
      </c>
      <c r="M209" s="57"/>
      <c r="N209" s="60">
        <f>'PLANILHA DE ITENS INICIAL'!O244</f>
        <v>0</v>
      </c>
      <c r="O209" s="57"/>
      <c r="P209" s="58">
        <f>'PLANILHA DE ITENS INICIAL'!Q244</f>
        <v>0</v>
      </c>
      <c r="Q209" s="58"/>
      <c r="R209" s="57">
        <f>'PLANILHA DE ITENS INICIAL'!S263</f>
        <v>0</v>
      </c>
      <c r="S209" s="58"/>
      <c r="U209" s="57"/>
      <c r="V209" s="58"/>
      <c r="X209" s="57"/>
      <c r="Y209" s="58"/>
      <c r="AA209" s="72"/>
      <c r="AB209" s="73"/>
    </row>
    <row r="210" spans="1:28" ht="33.75" customHeight="1">
      <c r="A210" s="57">
        <f>'PLANILHA DE ITENS INICIAL'!A245</f>
        <v>0</v>
      </c>
      <c r="B210" s="57">
        <f>'PLANILHA DE ITENS INICIAL'!B245</f>
        <v>0</v>
      </c>
      <c r="C210" s="58">
        <f>'PLANILHA DE ITENS INICIAL'!C245</f>
        <v>0</v>
      </c>
      <c r="D210" s="57"/>
      <c r="F210" s="57">
        <f>'PLANILHA DE ITENS INICIAL'!F245</f>
        <v>0</v>
      </c>
      <c r="G210" s="57">
        <f>'PLANILHA DE ITENS INICIAL'!G245</f>
        <v>0</v>
      </c>
      <c r="M210" s="57"/>
      <c r="N210" s="60">
        <f>'PLANILHA DE ITENS INICIAL'!O245</f>
        <v>0</v>
      </c>
      <c r="O210" s="57"/>
      <c r="P210" s="58">
        <f>'PLANILHA DE ITENS INICIAL'!Q245</f>
        <v>0</v>
      </c>
      <c r="Q210" s="58"/>
      <c r="R210" s="57">
        <f>'PLANILHA DE ITENS INICIAL'!S264</f>
        <v>0</v>
      </c>
      <c r="S210" s="58"/>
      <c r="U210" s="57"/>
      <c r="V210" s="58"/>
      <c r="X210" s="57"/>
      <c r="Y210" s="58"/>
      <c r="AA210" s="72"/>
      <c r="AB210" s="73"/>
    </row>
    <row r="211" spans="1:28" ht="33.75" customHeight="1">
      <c r="A211" s="57">
        <f>'PLANILHA DE ITENS INICIAL'!A246</f>
        <v>0</v>
      </c>
      <c r="B211" s="57">
        <f>'PLANILHA DE ITENS INICIAL'!B246</f>
        <v>0</v>
      </c>
      <c r="C211" s="58">
        <f>'PLANILHA DE ITENS INICIAL'!C246</f>
        <v>0</v>
      </c>
      <c r="D211" s="57"/>
      <c r="F211" s="57">
        <f>'PLANILHA DE ITENS INICIAL'!F246</f>
        <v>0</v>
      </c>
      <c r="G211" s="57">
        <f>'PLANILHA DE ITENS INICIAL'!G246</f>
        <v>0</v>
      </c>
      <c r="M211" s="57"/>
      <c r="N211" s="60">
        <f>'PLANILHA DE ITENS INICIAL'!O246</f>
        <v>0</v>
      </c>
      <c r="O211" s="57"/>
      <c r="P211" s="58">
        <f>'PLANILHA DE ITENS INICIAL'!Q246</f>
        <v>0</v>
      </c>
      <c r="Q211" s="58"/>
      <c r="R211" s="57">
        <f>'PLANILHA DE ITENS INICIAL'!S265</f>
        <v>0</v>
      </c>
      <c r="S211" s="58"/>
      <c r="U211" s="57"/>
      <c r="V211" s="58"/>
      <c r="X211" s="57"/>
      <c r="Y211" s="58"/>
      <c r="AA211" s="72"/>
      <c r="AB211" s="73"/>
    </row>
    <row r="212" spans="1:28" ht="33.75" customHeight="1">
      <c r="A212" s="57">
        <f>'PLANILHA DE ITENS INICIAL'!A247</f>
        <v>0</v>
      </c>
      <c r="B212" s="57">
        <f>'PLANILHA DE ITENS INICIAL'!B247</f>
        <v>0</v>
      </c>
      <c r="C212" s="58">
        <f>'PLANILHA DE ITENS INICIAL'!C247</f>
        <v>0</v>
      </c>
      <c r="D212" s="57"/>
      <c r="F212" s="57">
        <f>'PLANILHA DE ITENS INICIAL'!F247</f>
        <v>0</v>
      </c>
      <c r="G212" s="57">
        <f>'PLANILHA DE ITENS INICIAL'!G247</f>
        <v>0</v>
      </c>
      <c r="M212" s="57"/>
      <c r="N212" s="60">
        <f>'PLANILHA DE ITENS INICIAL'!O247</f>
        <v>0</v>
      </c>
      <c r="O212" s="57"/>
      <c r="P212" s="58">
        <f>'PLANILHA DE ITENS INICIAL'!Q247</f>
        <v>0</v>
      </c>
      <c r="Q212" s="58"/>
      <c r="R212" s="57">
        <f>'PLANILHA DE ITENS INICIAL'!S266</f>
        <v>0</v>
      </c>
      <c r="S212" s="58"/>
      <c r="U212" s="57"/>
      <c r="V212" s="58"/>
      <c r="X212" s="57"/>
      <c r="Y212" s="58"/>
      <c r="AA212" s="72"/>
      <c r="AB212" s="73"/>
    </row>
    <row r="213" spans="1:28" ht="33.75" customHeight="1">
      <c r="A213" s="57">
        <f>'PLANILHA DE ITENS INICIAL'!A248</f>
        <v>0</v>
      </c>
      <c r="B213" s="57">
        <f>'PLANILHA DE ITENS INICIAL'!B248</f>
        <v>0</v>
      </c>
      <c r="C213" s="58">
        <f>'PLANILHA DE ITENS INICIAL'!C248</f>
        <v>0</v>
      </c>
      <c r="D213" s="57"/>
      <c r="F213" s="57">
        <f>'PLANILHA DE ITENS INICIAL'!F248</f>
        <v>0</v>
      </c>
      <c r="G213" s="57">
        <f>'PLANILHA DE ITENS INICIAL'!G248</f>
        <v>0</v>
      </c>
      <c r="M213" s="57"/>
      <c r="N213" s="60">
        <f>'PLANILHA DE ITENS INICIAL'!O248</f>
        <v>0</v>
      </c>
      <c r="O213" s="57"/>
      <c r="P213" s="58">
        <f>'PLANILHA DE ITENS INICIAL'!Q248</f>
        <v>0</v>
      </c>
      <c r="Q213" s="58"/>
      <c r="R213" s="57">
        <f>'PLANILHA DE ITENS INICIAL'!S267</f>
        <v>0</v>
      </c>
      <c r="S213" s="58"/>
      <c r="U213" s="57"/>
      <c r="V213" s="58"/>
      <c r="X213" s="57"/>
      <c r="Y213" s="58"/>
      <c r="AA213" s="72"/>
      <c r="AB213" s="73"/>
    </row>
    <row r="214" spans="1:28" ht="33.75" customHeight="1">
      <c r="A214" s="57">
        <f>'PLANILHA DE ITENS INICIAL'!A249</f>
        <v>0</v>
      </c>
      <c r="B214" s="57">
        <f>'PLANILHA DE ITENS INICIAL'!B249</f>
        <v>0</v>
      </c>
      <c r="C214" s="58">
        <f>'PLANILHA DE ITENS INICIAL'!C249</f>
        <v>0</v>
      </c>
      <c r="D214" s="57"/>
      <c r="F214" s="57">
        <f>'PLANILHA DE ITENS INICIAL'!F249</f>
        <v>0</v>
      </c>
      <c r="G214" s="57">
        <f>'PLANILHA DE ITENS INICIAL'!G249</f>
        <v>0</v>
      </c>
      <c r="M214" s="57"/>
      <c r="N214" s="60">
        <f>'PLANILHA DE ITENS INICIAL'!O249</f>
        <v>0</v>
      </c>
      <c r="O214" s="57"/>
      <c r="P214" s="58">
        <f>'PLANILHA DE ITENS INICIAL'!Q249</f>
        <v>0</v>
      </c>
      <c r="Q214" s="58"/>
      <c r="R214" s="57">
        <f>'PLANILHA DE ITENS INICIAL'!S268</f>
        <v>0</v>
      </c>
      <c r="S214" s="58"/>
      <c r="U214" s="57"/>
      <c r="V214" s="58"/>
      <c r="X214" s="57"/>
      <c r="Y214" s="58"/>
      <c r="AA214" s="72"/>
      <c r="AB214" s="73"/>
    </row>
    <row r="215" spans="1:28" ht="33.75" customHeight="1">
      <c r="A215" s="57">
        <f>'PLANILHA DE ITENS INICIAL'!A250</f>
        <v>0</v>
      </c>
      <c r="B215" s="57">
        <f>'PLANILHA DE ITENS INICIAL'!B250</f>
        <v>0</v>
      </c>
      <c r="C215" s="58">
        <f>'PLANILHA DE ITENS INICIAL'!C250</f>
        <v>0</v>
      </c>
      <c r="D215" s="57"/>
      <c r="F215" s="57">
        <f>'PLANILHA DE ITENS INICIAL'!F250</f>
        <v>0</v>
      </c>
      <c r="G215" s="57">
        <f>'PLANILHA DE ITENS INICIAL'!G250</f>
        <v>0</v>
      </c>
      <c r="M215" s="57"/>
      <c r="N215" s="60">
        <f>'PLANILHA DE ITENS INICIAL'!O250</f>
        <v>0</v>
      </c>
      <c r="O215" s="57"/>
      <c r="P215" s="58">
        <f>'PLANILHA DE ITENS INICIAL'!Q250</f>
        <v>0</v>
      </c>
      <c r="Q215" s="58"/>
      <c r="R215" s="57">
        <f>'PLANILHA DE ITENS INICIAL'!S269</f>
        <v>0</v>
      </c>
      <c r="S215" s="58"/>
      <c r="U215" s="57"/>
      <c r="V215" s="58"/>
      <c r="X215" s="57"/>
      <c r="Y215" s="58"/>
      <c r="AA215" s="72"/>
      <c r="AB215" s="73"/>
    </row>
    <row r="216" spans="1:28" ht="33.75" customHeight="1">
      <c r="A216" s="57">
        <f>'PLANILHA DE ITENS INICIAL'!A251</f>
        <v>0</v>
      </c>
      <c r="B216" s="57">
        <f>'PLANILHA DE ITENS INICIAL'!B251</f>
        <v>0</v>
      </c>
      <c r="C216" s="58">
        <f>'PLANILHA DE ITENS INICIAL'!C251</f>
        <v>0</v>
      </c>
      <c r="D216" s="57"/>
      <c r="F216" s="57">
        <f>'PLANILHA DE ITENS INICIAL'!F251</f>
        <v>0</v>
      </c>
      <c r="G216" s="57">
        <f>'PLANILHA DE ITENS INICIAL'!G251</f>
        <v>0</v>
      </c>
      <c r="M216" s="57"/>
      <c r="N216" s="60">
        <f>'PLANILHA DE ITENS INICIAL'!O251</f>
        <v>0</v>
      </c>
      <c r="O216" s="57"/>
      <c r="P216" s="58">
        <f>'PLANILHA DE ITENS INICIAL'!Q251</f>
        <v>0</v>
      </c>
      <c r="Q216" s="58"/>
      <c r="R216" s="57">
        <f>'PLANILHA DE ITENS INICIAL'!S270</f>
        <v>0</v>
      </c>
      <c r="S216" s="58"/>
      <c r="U216" s="57"/>
      <c r="V216" s="58"/>
      <c r="X216" s="57"/>
      <c r="Y216" s="58"/>
      <c r="AA216" s="72"/>
      <c r="AB216" s="73"/>
    </row>
    <row r="217" spans="1:28" ht="33.75" customHeight="1">
      <c r="A217" s="57">
        <f>'PLANILHA DE ITENS INICIAL'!A252</f>
        <v>0</v>
      </c>
      <c r="B217" s="57">
        <f>'PLANILHA DE ITENS INICIAL'!B252</f>
        <v>0</v>
      </c>
      <c r="C217" s="58">
        <f>'PLANILHA DE ITENS INICIAL'!C252</f>
        <v>0</v>
      </c>
      <c r="D217" s="57"/>
      <c r="F217" s="57">
        <f>'PLANILHA DE ITENS INICIAL'!F252</f>
        <v>0</v>
      </c>
      <c r="G217" s="57">
        <f>'PLANILHA DE ITENS INICIAL'!G252</f>
        <v>0</v>
      </c>
      <c r="M217" s="57"/>
      <c r="N217" s="60">
        <f>'PLANILHA DE ITENS INICIAL'!O252</f>
        <v>0</v>
      </c>
      <c r="O217" s="57"/>
      <c r="P217" s="58">
        <f>'PLANILHA DE ITENS INICIAL'!Q252</f>
        <v>0</v>
      </c>
      <c r="Q217" s="58"/>
      <c r="R217" s="57">
        <f>'PLANILHA DE ITENS INICIAL'!S271</f>
        <v>0</v>
      </c>
      <c r="S217" s="58"/>
      <c r="U217" s="57"/>
      <c r="V217" s="58"/>
      <c r="X217" s="57"/>
      <c r="Y217" s="58"/>
      <c r="AA217" s="72"/>
      <c r="AB217" s="73"/>
    </row>
    <row r="218" spans="1:28" ht="33.75" customHeight="1">
      <c r="A218" s="57">
        <f>'PLANILHA DE ITENS INICIAL'!A253</f>
        <v>0</v>
      </c>
      <c r="B218" s="57">
        <f>'PLANILHA DE ITENS INICIAL'!B253</f>
        <v>0</v>
      </c>
      <c r="C218" s="58">
        <f>'PLANILHA DE ITENS INICIAL'!C253</f>
        <v>0</v>
      </c>
      <c r="D218" s="57"/>
      <c r="F218" s="57">
        <f>'PLANILHA DE ITENS INICIAL'!F253</f>
        <v>0</v>
      </c>
      <c r="G218" s="57">
        <f>'PLANILHA DE ITENS INICIAL'!G253</f>
        <v>0</v>
      </c>
      <c r="M218" s="57"/>
      <c r="N218" s="60">
        <f>'PLANILHA DE ITENS INICIAL'!O253</f>
        <v>0</v>
      </c>
      <c r="O218" s="57"/>
      <c r="P218" s="58">
        <f>'PLANILHA DE ITENS INICIAL'!Q253</f>
        <v>0</v>
      </c>
      <c r="Q218" s="58"/>
      <c r="R218" s="57">
        <f>'PLANILHA DE ITENS INICIAL'!S272</f>
        <v>0</v>
      </c>
      <c r="S218" s="58"/>
      <c r="U218" s="57"/>
      <c r="V218" s="58"/>
      <c r="X218" s="57"/>
      <c r="Y218" s="58"/>
      <c r="AA218" s="72"/>
      <c r="AB218" s="73"/>
    </row>
    <row r="219" spans="1:28" ht="33.75" customHeight="1">
      <c r="A219" s="57">
        <f>'PLANILHA DE ITENS INICIAL'!A254</f>
        <v>0</v>
      </c>
      <c r="B219" s="57">
        <f>'PLANILHA DE ITENS INICIAL'!B254</f>
        <v>0</v>
      </c>
      <c r="C219" s="58">
        <f>'PLANILHA DE ITENS INICIAL'!C254</f>
        <v>0</v>
      </c>
      <c r="D219" s="57"/>
      <c r="F219" s="57">
        <f>'PLANILHA DE ITENS INICIAL'!F254</f>
        <v>0</v>
      </c>
      <c r="G219" s="57">
        <f>'PLANILHA DE ITENS INICIAL'!G254</f>
        <v>0</v>
      </c>
      <c r="M219" s="57"/>
      <c r="N219" s="60">
        <f>'PLANILHA DE ITENS INICIAL'!O254</f>
        <v>0</v>
      </c>
      <c r="O219" s="57"/>
      <c r="P219" s="58">
        <f>'PLANILHA DE ITENS INICIAL'!Q254</f>
        <v>0</v>
      </c>
      <c r="Q219" s="58"/>
      <c r="R219" s="57">
        <f>'PLANILHA DE ITENS INICIAL'!S273</f>
        <v>0</v>
      </c>
      <c r="S219" s="58"/>
      <c r="U219" s="57"/>
      <c r="V219" s="58"/>
      <c r="X219" s="57"/>
      <c r="Y219" s="58"/>
      <c r="AA219" s="72"/>
      <c r="AB219" s="73"/>
    </row>
    <row r="220" spans="1:28" ht="33.75" customHeight="1">
      <c r="A220" s="57">
        <f>'PLANILHA DE ITENS INICIAL'!A255</f>
        <v>0</v>
      </c>
      <c r="B220" s="57">
        <f>'PLANILHA DE ITENS INICIAL'!B255</f>
        <v>0</v>
      </c>
      <c r="C220" s="58">
        <f>'PLANILHA DE ITENS INICIAL'!C255</f>
        <v>0</v>
      </c>
      <c r="D220" s="57"/>
      <c r="F220" s="57">
        <f>'PLANILHA DE ITENS INICIAL'!F255</f>
        <v>0</v>
      </c>
      <c r="G220" s="57">
        <f>'PLANILHA DE ITENS INICIAL'!G255</f>
        <v>0</v>
      </c>
      <c r="M220" s="57"/>
      <c r="N220" s="60">
        <f>'PLANILHA DE ITENS INICIAL'!O255</f>
        <v>0</v>
      </c>
      <c r="O220" s="57"/>
      <c r="P220" s="58">
        <f>'PLANILHA DE ITENS INICIAL'!Q255</f>
        <v>0</v>
      </c>
      <c r="Q220" s="58"/>
      <c r="R220" s="57">
        <f>'PLANILHA DE ITENS INICIAL'!S274</f>
        <v>0</v>
      </c>
      <c r="S220" s="58"/>
      <c r="U220" s="57"/>
      <c r="V220" s="58"/>
      <c r="X220" s="57"/>
      <c r="Y220" s="58"/>
      <c r="AA220" s="72"/>
      <c r="AB220" s="73"/>
    </row>
    <row r="221" spans="1:28" ht="33.75" customHeight="1">
      <c r="A221" s="57">
        <f>'PLANILHA DE ITENS INICIAL'!A256</f>
        <v>0</v>
      </c>
      <c r="B221" s="57">
        <f>'PLANILHA DE ITENS INICIAL'!B256</f>
        <v>0</v>
      </c>
      <c r="C221" s="58">
        <f>'PLANILHA DE ITENS INICIAL'!C256</f>
        <v>0</v>
      </c>
      <c r="D221" s="57"/>
      <c r="F221" s="57">
        <f>'PLANILHA DE ITENS INICIAL'!F256</f>
        <v>0</v>
      </c>
      <c r="G221" s="57">
        <f>'PLANILHA DE ITENS INICIAL'!G256</f>
        <v>0</v>
      </c>
      <c r="M221" s="57"/>
      <c r="N221" s="60">
        <f>'PLANILHA DE ITENS INICIAL'!O256</f>
        <v>0</v>
      </c>
      <c r="O221" s="57"/>
      <c r="P221" s="58">
        <f>'PLANILHA DE ITENS INICIAL'!Q256</f>
        <v>0</v>
      </c>
      <c r="Q221" s="58"/>
      <c r="R221" s="57">
        <f>'PLANILHA DE ITENS INICIAL'!S275</f>
        <v>0</v>
      </c>
      <c r="S221" s="58"/>
      <c r="U221" s="57"/>
      <c r="V221" s="58"/>
      <c r="X221" s="57"/>
      <c r="Y221" s="58"/>
      <c r="AA221" s="72"/>
      <c r="AB221" s="73"/>
    </row>
    <row r="222" spans="1:28" ht="33.75" customHeight="1">
      <c r="A222" s="57">
        <f>'PLANILHA DE ITENS INICIAL'!A257</f>
        <v>0</v>
      </c>
      <c r="B222" s="57">
        <f>'PLANILHA DE ITENS INICIAL'!B257</f>
        <v>0</v>
      </c>
      <c r="C222" s="58">
        <f>'PLANILHA DE ITENS INICIAL'!C257</f>
        <v>0</v>
      </c>
      <c r="D222" s="57"/>
      <c r="F222" s="57">
        <f>'PLANILHA DE ITENS INICIAL'!F257</f>
        <v>0</v>
      </c>
      <c r="G222" s="57">
        <f>'PLANILHA DE ITENS INICIAL'!G257</f>
        <v>0</v>
      </c>
      <c r="M222" s="57"/>
      <c r="N222" s="60">
        <f>'PLANILHA DE ITENS INICIAL'!O257</f>
        <v>0</v>
      </c>
      <c r="O222" s="57"/>
      <c r="P222" s="58">
        <f>'PLANILHA DE ITENS INICIAL'!Q257</f>
        <v>0</v>
      </c>
      <c r="Q222" s="58"/>
      <c r="R222" s="57">
        <f>'PLANILHA DE ITENS INICIAL'!S276</f>
        <v>0</v>
      </c>
      <c r="S222" s="58"/>
      <c r="U222" s="57"/>
      <c r="V222" s="58"/>
      <c r="X222" s="57"/>
      <c r="Y222" s="58"/>
      <c r="AA222" s="72"/>
      <c r="AB222" s="73"/>
    </row>
    <row r="223" spans="1:28" ht="33.75" customHeight="1">
      <c r="A223" s="57">
        <f>'PLANILHA DE ITENS INICIAL'!A258</f>
        <v>0</v>
      </c>
      <c r="B223" s="57">
        <f>'PLANILHA DE ITENS INICIAL'!B258</f>
        <v>0</v>
      </c>
      <c r="C223" s="58">
        <f>'PLANILHA DE ITENS INICIAL'!C258</f>
        <v>0</v>
      </c>
      <c r="D223" s="57"/>
      <c r="F223" s="57">
        <f>'PLANILHA DE ITENS INICIAL'!F258</f>
        <v>0</v>
      </c>
      <c r="G223" s="57">
        <f>'PLANILHA DE ITENS INICIAL'!G258</f>
        <v>0</v>
      </c>
      <c r="M223" s="57"/>
      <c r="N223" s="60">
        <f>'PLANILHA DE ITENS INICIAL'!O258</f>
        <v>0</v>
      </c>
      <c r="O223" s="57"/>
      <c r="P223" s="58">
        <f>'PLANILHA DE ITENS INICIAL'!Q258</f>
        <v>0</v>
      </c>
      <c r="Q223" s="58"/>
      <c r="R223" s="57">
        <f>'PLANILHA DE ITENS INICIAL'!S277</f>
        <v>0</v>
      </c>
      <c r="S223" s="58"/>
      <c r="U223" s="57"/>
      <c r="V223" s="58"/>
      <c r="X223" s="57"/>
      <c r="Y223" s="58"/>
      <c r="AA223" s="72"/>
      <c r="AB223" s="73"/>
    </row>
    <row r="224" spans="1:28" ht="33.75" customHeight="1">
      <c r="A224" s="57">
        <f>'PLANILHA DE ITENS INICIAL'!A259</f>
        <v>0</v>
      </c>
      <c r="B224" s="57">
        <f>'PLANILHA DE ITENS INICIAL'!B259</f>
        <v>0</v>
      </c>
      <c r="C224" s="58">
        <f>'PLANILHA DE ITENS INICIAL'!C259</f>
        <v>0</v>
      </c>
      <c r="D224" s="57"/>
      <c r="F224" s="57">
        <f>'PLANILHA DE ITENS INICIAL'!F259</f>
        <v>0</v>
      </c>
      <c r="G224" s="57">
        <f>'PLANILHA DE ITENS INICIAL'!G259</f>
        <v>0</v>
      </c>
      <c r="M224" s="57"/>
      <c r="N224" s="60">
        <f>'PLANILHA DE ITENS INICIAL'!O259</f>
        <v>0</v>
      </c>
      <c r="O224" s="57"/>
      <c r="P224" s="58">
        <f>'PLANILHA DE ITENS INICIAL'!Q259</f>
        <v>0</v>
      </c>
      <c r="Q224" s="58"/>
      <c r="R224" s="57">
        <f>'PLANILHA DE ITENS INICIAL'!S278</f>
        <v>0</v>
      </c>
      <c r="S224" s="58"/>
      <c r="U224" s="57"/>
      <c r="V224" s="58"/>
      <c r="X224" s="57"/>
      <c r="Y224" s="58"/>
      <c r="AA224" s="72"/>
      <c r="AB224" s="73"/>
    </row>
    <row r="225" spans="1:28" ht="33.75" customHeight="1">
      <c r="A225" s="57">
        <f>'PLANILHA DE ITENS INICIAL'!A260</f>
        <v>0</v>
      </c>
      <c r="B225" s="57">
        <f>'PLANILHA DE ITENS INICIAL'!B260</f>
        <v>0</v>
      </c>
      <c r="C225" s="58">
        <f>'PLANILHA DE ITENS INICIAL'!C260</f>
        <v>0</v>
      </c>
      <c r="D225" s="57"/>
      <c r="F225" s="57">
        <f>'PLANILHA DE ITENS INICIAL'!F260</f>
        <v>0</v>
      </c>
      <c r="G225" s="57">
        <f>'PLANILHA DE ITENS INICIAL'!G260</f>
        <v>0</v>
      </c>
      <c r="M225" s="57"/>
      <c r="N225" s="60">
        <f>'PLANILHA DE ITENS INICIAL'!O260</f>
        <v>0</v>
      </c>
      <c r="O225" s="57"/>
      <c r="P225" s="58">
        <f>'PLANILHA DE ITENS INICIAL'!Q260</f>
        <v>0</v>
      </c>
      <c r="Q225" s="58"/>
      <c r="R225" s="57">
        <f>'PLANILHA DE ITENS INICIAL'!S279</f>
        <v>0</v>
      </c>
      <c r="S225" s="58"/>
      <c r="U225" s="57"/>
      <c r="V225" s="58"/>
      <c r="X225" s="57"/>
      <c r="Y225" s="58"/>
      <c r="AA225" s="72"/>
      <c r="AB225" s="73"/>
    </row>
    <row r="226" spans="1:28" ht="33.75" customHeight="1">
      <c r="A226" s="57">
        <f>'PLANILHA DE ITENS INICIAL'!A261</f>
        <v>0</v>
      </c>
      <c r="B226" s="57">
        <f>'PLANILHA DE ITENS INICIAL'!B261</f>
        <v>0</v>
      </c>
      <c r="C226" s="58">
        <f>'PLANILHA DE ITENS INICIAL'!C261</f>
        <v>0</v>
      </c>
      <c r="D226" s="57"/>
      <c r="F226" s="57">
        <f>'PLANILHA DE ITENS INICIAL'!F261</f>
        <v>0</v>
      </c>
      <c r="G226" s="57">
        <f>'PLANILHA DE ITENS INICIAL'!G261</f>
        <v>0</v>
      </c>
      <c r="M226" s="57"/>
      <c r="N226" s="60">
        <f>'PLANILHA DE ITENS INICIAL'!O261</f>
        <v>0</v>
      </c>
      <c r="O226" s="57"/>
      <c r="P226" s="58">
        <f>'PLANILHA DE ITENS INICIAL'!Q261</f>
        <v>0</v>
      </c>
      <c r="Q226" s="58"/>
      <c r="R226" s="57">
        <f>'PLANILHA DE ITENS INICIAL'!S280</f>
        <v>0</v>
      </c>
      <c r="S226" s="58"/>
      <c r="U226" s="57"/>
      <c r="V226" s="58"/>
      <c r="X226" s="57"/>
      <c r="Y226" s="58"/>
      <c r="AA226" s="72"/>
      <c r="AB226" s="73"/>
    </row>
    <row r="227" spans="1:28" ht="33.75" customHeight="1">
      <c r="A227" s="57">
        <f>'PLANILHA DE ITENS INICIAL'!A262</f>
        <v>0</v>
      </c>
      <c r="B227" s="57">
        <f>'PLANILHA DE ITENS INICIAL'!B262</f>
        <v>0</v>
      </c>
      <c r="C227" s="58">
        <f>'PLANILHA DE ITENS INICIAL'!C262</f>
        <v>0</v>
      </c>
      <c r="D227" s="57"/>
      <c r="F227" s="57">
        <f>'PLANILHA DE ITENS INICIAL'!F262</f>
        <v>0</v>
      </c>
      <c r="G227" s="57">
        <f>'PLANILHA DE ITENS INICIAL'!G262</f>
        <v>0</v>
      </c>
      <c r="M227" s="57"/>
      <c r="N227" s="60">
        <f>'PLANILHA DE ITENS INICIAL'!O262</f>
        <v>0</v>
      </c>
      <c r="O227" s="57"/>
      <c r="P227" s="58">
        <f>'PLANILHA DE ITENS INICIAL'!Q262</f>
        <v>0</v>
      </c>
      <c r="Q227" s="58"/>
      <c r="R227" s="57">
        <f>'PLANILHA DE ITENS INICIAL'!S281</f>
        <v>0</v>
      </c>
      <c r="S227" s="58"/>
      <c r="U227" s="57"/>
      <c r="V227" s="58"/>
      <c r="X227" s="57"/>
      <c r="Y227" s="58"/>
      <c r="AA227" s="72"/>
      <c r="AB227" s="73"/>
    </row>
    <row r="228" spans="1:28" ht="33.75" customHeight="1">
      <c r="A228" s="57">
        <f>'PLANILHA DE ITENS INICIAL'!A263</f>
        <v>0</v>
      </c>
      <c r="B228" s="57">
        <f>'PLANILHA DE ITENS INICIAL'!B263</f>
        <v>0</v>
      </c>
      <c r="C228" s="58">
        <f>'PLANILHA DE ITENS INICIAL'!C263</f>
        <v>0</v>
      </c>
      <c r="D228" s="57"/>
      <c r="F228" s="57">
        <f>'PLANILHA DE ITENS INICIAL'!F263</f>
        <v>0</v>
      </c>
      <c r="G228" s="57">
        <f>'PLANILHA DE ITENS INICIAL'!G263</f>
        <v>0</v>
      </c>
      <c r="M228" s="57"/>
      <c r="N228" s="60">
        <f>'PLANILHA DE ITENS INICIAL'!O263</f>
        <v>0</v>
      </c>
      <c r="O228" s="57"/>
      <c r="P228" s="58">
        <f>'PLANILHA DE ITENS INICIAL'!Q263</f>
        <v>0</v>
      </c>
      <c r="Q228" s="58"/>
      <c r="R228" s="57">
        <f>'PLANILHA DE ITENS INICIAL'!S282</f>
        <v>0</v>
      </c>
      <c r="S228" s="58"/>
      <c r="U228" s="57"/>
      <c r="V228" s="58"/>
      <c r="X228" s="57"/>
      <c r="Y228" s="58"/>
      <c r="AA228" s="72"/>
      <c r="AB228" s="73"/>
    </row>
    <row r="229" spans="1:28" ht="33.75" customHeight="1">
      <c r="A229" s="57">
        <f>'PLANILHA DE ITENS INICIAL'!A264</f>
        <v>0</v>
      </c>
      <c r="B229" s="57">
        <f>'PLANILHA DE ITENS INICIAL'!B264</f>
        <v>0</v>
      </c>
      <c r="C229" s="58">
        <f>'PLANILHA DE ITENS INICIAL'!C264</f>
        <v>0</v>
      </c>
      <c r="D229" s="57"/>
      <c r="F229" s="57">
        <f>'PLANILHA DE ITENS INICIAL'!F264</f>
        <v>0</v>
      </c>
      <c r="G229" s="57">
        <f>'PLANILHA DE ITENS INICIAL'!G264</f>
        <v>0</v>
      </c>
      <c r="M229" s="57"/>
      <c r="N229" s="60">
        <f>'PLANILHA DE ITENS INICIAL'!O264</f>
        <v>0</v>
      </c>
      <c r="O229" s="57"/>
      <c r="P229" s="58">
        <f>'PLANILHA DE ITENS INICIAL'!Q264</f>
        <v>0</v>
      </c>
      <c r="Q229" s="58"/>
      <c r="R229" s="57">
        <f>'PLANILHA DE ITENS INICIAL'!S283</f>
        <v>0</v>
      </c>
      <c r="S229" s="58"/>
      <c r="U229" s="57"/>
      <c r="V229" s="58"/>
      <c r="X229" s="57"/>
      <c r="Y229" s="58"/>
      <c r="AA229" s="72"/>
      <c r="AB229" s="73"/>
    </row>
    <row r="230" spans="1:28" ht="33.75" customHeight="1">
      <c r="A230" s="57">
        <f>'PLANILHA DE ITENS INICIAL'!A265</f>
        <v>0</v>
      </c>
      <c r="B230" s="57">
        <f>'PLANILHA DE ITENS INICIAL'!B265</f>
        <v>0</v>
      </c>
      <c r="C230" s="58">
        <f>'PLANILHA DE ITENS INICIAL'!C265</f>
        <v>0</v>
      </c>
      <c r="D230" s="57"/>
      <c r="F230" s="57">
        <f>'PLANILHA DE ITENS INICIAL'!F265</f>
        <v>0</v>
      </c>
      <c r="G230" s="57">
        <f>'PLANILHA DE ITENS INICIAL'!G265</f>
        <v>0</v>
      </c>
      <c r="M230" s="57"/>
      <c r="N230" s="60">
        <f>'PLANILHA DE ITENS INICIAL'!O265</f>
        <v>0</v>
      </c>
      <c r="O230" s="57"/>
      <c r="P230" s="58">
        <f>'PLANILHA DE ITENS INICIAL'!Q265</f>
        <v>0</v>
      </c>
      <c r="Q230" s="58"/>
      <c r="R230" s="57">
        <f>'PLANILHA DE ITENS INICIAL'!S284</f>
        <v>0</v>
      </c>
      <c r="S230" s="58"/>
      <c r="U230" s="57"/>
      <c r="V230" s="58"/>
      <c r="X230" s="57"/>
      <c r="Y230" s="58"/>
      <c r="AA230" s="72"/>
      <c r="AB230" s="73"/>
    </row>
    <row r="231" spans="1:28" ht="33.75" customHeight="1">
      <c r="A231" s="57">
        <f>'PLANILHA DE ITENS INICIAL'!A266</f>
        <v>0</v>
      </c>
      <c r="B231" s="57">
        <f>'PLANILHA DE ITENS INICIAL'!B266</f>
        <v>0</v>
      </c>
      <c r="C231" s="58">
        <f>'PLANILHA DE ITENS INICIAL'!C266</f>
        <v>0</v>
      </c>
      <c r="D231" s="57"/>
      <c r="F231" s="57">
        <f>'PLANILHA DE ITENS INICIAL'!F266</f>
        <v>0</v>
      </c>
      <c r="G231" s="57">
        <f>'PLANILHA DE ITENS INICIAL'!G266</f>
        <v>0</v>
      </c>
      <c r="M231" s="57"/>
      <c r="N231" s="60">
        <f>'PLANILHA DE ITENS INICIAL'!O266</f>
        <v>0</v>
      </c>
      <c r="O231" s="57"/>
      <c r="P231" s="58">
        <f>'PLANILHA DE ITENS INICIAL'!Q266</f>
        <v>0</v>
      </c>
      <c r="Q231" s="58"/>
      <c r="R231" s="57">
        <f>'PLANILHA DE ITENS INICIAL'!S285</f>
        <v>0</v>
      </c>
      <c r="S231" s="58"/>
      <c r="U231" s="57"/>
      <c r="V231" s="58"/>
      <c r="X231" s="57"/>
      <c r="Y231" s="58"/>
      <c r="AA231" s="72"/>
      <c r="AB231" s="73"/>
    </row>
    <row r="232" spans="1:28" ht="33.75" customHeight="1">
      <c r="A232" s="57">
        <f>'PLANILHA DE ITENS INICIAL'!A267</f>
        <v>0</v>
      </c>
      <c r="B232" s="57">
        <f>'PLANILHA DE ITENS INICIAL'!B267</f>
        <v>0</v>
      </c>
      <c r="C232" s="58">
        <f>'PLANILHA DE ITENS INICIAL'!C267</f>
        <v>0</v>
      </c>
      <c r="D232" s="57"/>
      <c r="F232" s="57">
        <f>'PLANILHA DE ITENS INICIAL'!F267</f>
        <v>0</v>
      </c>
      <c r="G232" s="57">
        <f>'PLANILHA DE ITENS INICIAL'!G267</f>
        <v>0</v>
      </c>
      <c r="M232" s="57"/>
      <c r="N232" s="60">
        <f>'PLANILHA DE ITENS INICIAL'!O267</f>
        <v>0</v>
      </c>
      <c r="O232" s="57"/>
      <c r="P232" s="58">
        <f>'PLANILHA DE ITENS INICIAL'!Q267</f>
        <v>0</v>
      </c>
      <c r="Q232" s="58"/>
      <c r="R232" s="57">
        <f>'PLANILHA DE ITENS INICIAL'!S286</f>
        <v>0</v>
      </c>
      <c r="S232" s="58"/>
      <c r="U232" s="57"/>
      <c r="V232" s="58"/>
      <c r="X232" s="57"/>
      <c r="Y232" s="58"/>
      <c r="AA232" s="72"/>
      <c r="AB232" s="73"/>
    </row>
    <row r="233" spans="1:28" ht="33.75" customHeight="1">
      <c r="A233" s="57">
        <f>'PLANILHA DE ITENS INICIAL'!A268</f>
        <v>0</v>
      </c>
      <c r="B233" s="57">
        <f>'PLANILHA DE ITENS INICIAL'!B268</f>
        <v>0</v>
      </c>
      <c r="C233" s="58">
        <f>'PLANILHA DE ITENS INICIAL'!C268</f>
        <v>0</v>
      </c>
      <c r="D233" s="57"/>
      <c r="F233" s="57">
        <f>'PLANILHA DE ITENS INICIAL'!F268</f>
        <v>0</v>
      </c>
      <c r="G233" s="57">
        <f>'PLANILHA DE ITENS INICIAL'!G268</f>
        <v>0</v>
      </c>
      <c r="M233" s="57"/>
      <c r="N233" s="60">
        <f>'PLANILHA DE ITENS INICIAL'!O268</f>
        <v>0</v>
      </c>
      <c r="O233" s="57"/>
      <c r="P233" s="58">
        <f>'PLANILHA DE ITENS INICIAL'!Q268</f>
        <v>0</v>
      </c>
      <c r="Q233" s="58"/>
      <c r="R233" s="57">
        <f>'PLANILHA DE ITENS INICIAL'!S287</f>
        <v>0</v>
      </c>
      <c r="S233" s="58"/>
      <c r="U233" s="57"/>
      <c r="V233" s="58"/>
      <c r="X233" s="57"/>
      <c r="Y233" s="58"/>
      <c r="AA233" s="72"/>
      <c r="AB233" s="73"/>
    </row>
    <row r="234" spans="1:28" ht="33.75" customHeight="1">
      <c r="A234" s="57">
        <f>'PLANILHA DE ITENS INICIAL'!A269</f>
        <v>0</v>
      </c>
      <c r="B234" s="57">
        <f>'PLANILHA DE ITENS INICIAL'!B269</f>
        <v>0</v>
      </c>
      <c r="C234" s="58">
        <f>'PLANILHA DE ITENS INICIAL'!C269</f>
        <v>0</v>
      </c>
      <c r="D234" s="57"/>
      <c r="F234" s="57">
        <f>'PLANILHA DE ITENS INICIAL'!F269</f>
        <v>0</v>
      </c>
      <c r="G234" s="57">
        <f>'PLANILHA DE ITENS INICIAL'!G269</f>
        <v>0</v>
      </c>
      <c r="M234" s="57"/>
      <c r="N234" s="60">
        <f>'PLANILHA DE ITENS INICIAL'!O269</f>
        <v>0</v>
      </c>
      <c r="O234" s="57"/>
      <c r="P234" s="58">
        <f>'PLANILHA DE ITENS INICIAL'!Q269</f>
        <v>0</v>
      </c>
      <c r="Q234" s="58"/>
      <c r="R234" s="57">
        <f>'PLANILHA DE ITENS INICIAL'!S288</f>
        <v>0</v>
      </c>
      <c r="S234" s="58"/>
      <c r="U234" s="57"/>
      <c r="V234" s="58"/>
      <c r="X234" s="57"/>
      <c r="Y234" s="58"/>
      <c r="AA234" s="72"/>
      <c r="AB234" s="73"/>
    </row>
    <row r="235" spans="1:28" ht="33.75" customHeight="1">
      <c r="A235" s="57">
        <f>'PLANILHA DE ITENS INICIAL'!A270</f>
        <v>0</v>
      </c>
      <c r="B235" s="57">
        <f>'PLANILHA DE ITENS INICIAL'!B270</f>
        <v>0</v>
      </c>
      <c r="C235" s="58">
        <f>'PLANILHA DE ITENS INICIAL'!C270</f>
        <v>0</v>
      </c>
      <c r="D235" s="57"/>
      <c r="F235" s="57">
        <f>'PLANILHA DE ITENS INICIAL'!F270</f>
        <v>0</v>
      </c>
      <c r="G235" s="57">
        <f>'PLANILHA DE ITENS INICIAL'!G270</f>
        <v>0</v>
      </c>
      <c r="M235" s="57"/>
      <c r="N235" s="60">
        <f>'PLANILHA DE ITENS INICIAL'!O270</f>
        <v>0</v>
      </c>
      <c r="O235" s="57"/>
      <c r="P235" s="58">
        <f>'PLANILHA DE ITENS INICIAL'!Q270</f>
        <v>0</v>
      </c>
      <c r="Q235" s="58"/>
      <c r="R235" s="57">
        <f>'PLANILHA DE ITENS INICIAL'!S289</f>
        <v>0</v>
      </c>
      <c r="S235" s="58"/>
      <c r="U235" s="57"/>
      <c r="V235" s="58"/>
      <c r="X235" s="57"/>
      <c r="Y235" s="58"/>
      <c r="AA235" s="72"/>
      <c r="AB235" s="73"/>
    </row>
    <row r="236" spans="1:28" ht="33.75" customHeight="1">
      <c r="A236" s="57">
        <f>'PLANILHA DE ITENS INICIAL'!A271</f>
        <v>0</v>
      </c>
      <c r="B236" s="57">
        <f>'PLANILHA DE ITENS INICIAL'!B271</f>
        <v>0</v>
      </c>
      <c r="C236" s="58">
        <f>'PLANILHA DE ITENS INICIAL'!C271</f>
        <v>0</v>
      </c>
      <c r="D236" s="57"/>
      <c r="F236" s="57">
        <f>'PLANILHA DE ITENS INICIAL'!F271</f>
        <v>0</v>
      </c>
      <c r="G236" s="57">
        <f>'PLANILHA DE ITENS INICIAL'!G271</f>
        <v>0</v>
      </c>
      <c r="M236" s="57"/>
      <c r="N236" s="60">
        <f>'PLANILHA DE ITENS INICIAL'!O271</f>
        <v>0</v>
      </c>
      <c r="O236" s="57"/>
      <c r="P236" s="58">
        <f>'PLANILHA DE ITENS INICIAL'!Q271</f>
        <v>0</v>
      </c>
      <c r="Q236" s="58"/>
      <c r="R236" s="57">
        <f>'PLANILHA DE ITENS INICIAL'!S290</f>
        <v>0</v>
      </c>
      <c r="S236" s="58"/>
      <c r="U236" s="57"/>
      <c r="V236" s="58"/>
      <c r="X236" s="57"/>
      <c r="Y236" s="58"/>
      <c r="AA236" s="72"/>
      <c r="AB236" s="73"/>
    </row>
    <row r="237" spans="1:28" ht="33.75" customHeight="1">
      <c r="A237" s="57">
        <f>'PLANILHA DE ITENS INICIAL'!A272</f>
        <v>0</v>
      </c>
      <c r="B237" s="57">
        <f>'PLANILHA DE ITENS INICIAL'!B272</f>
        <v>0</v>
      </c>
      <c r="C237" s="58">
        <f>'PLANILHA DE ITENS INICIAL'!C272</f>
        <v>0</v>
      </c>
      <c r="D237" s="57"/>
      <c r="F237" s="57">
        <f>'PLANILHA DE ITENS INICIAL'!F272</f>
        <v>0</v>
      </c>
      <c r="G237" s="57">
        <f>'PLANILHA DE ITENS INICIAL'!G272</f>
        <v>0</v>
      </c>
      <c r="M237" s="57"/>
      <c r="N237" s="60">
        <f>'PLANILHA DE ITENS INICIAL'!O272</f>
        <v>0</v>
      </c>
      <c r="O237" s="57"/>
      <c r="P237" s="58">
        <f>'PLANILHA DE ITENS INICIAL'!Q272</f>
        <v>0</v>
      </c>
      <c r="Q237" s="58"/>
      <c r="R237" s="57">
        <f>'PLANILHA DE ITENS INICIAL'!S291</f>
        <v>0</v>
      </c>
      <c r="S237" s="58"/>
      <c r="U237" s="57"/>
      <c r="V237" s="58"/>
      <c r="X237" s="57"/>
      <c r="Y237" s="58"/>
      <c r="AA237" s="72"/>
      <c r="AB237" s="73"/>
    </row>
    <row r="238" spans="1:28" ht="33.75" customHeight="1">
      <c r="A238" s="57">
        <f>'PLANILHA DE ITENS INICIAL'!A273</f>
        <v>0</v>
      </c>
      <c r="B238" s="57">
        <f>'PLANILHA DE ITENS INICIAL'!B273</f>
        <v>0</v>
      </c>
      <c r="C238" s="58">
        <f>'PLANILHA DE ITENS INICIAL'!C273</f>
        <v>0</v>
      </c>
      <c r="D238" s="57"/>
      <c r="F238" s="57">
        <f>'PLANILHA DE ITENS INICIAL'!F273</f>
        <v>0</v>
      </c>
      <c r="G238" s="57">
        <f>'PLANILHA DE ITENS INICIAL'!G273</f>
        <v>0</v>
      </c>
      <c r="M238" s="57"/>
      <c r="N238" s="60">
        <f>'PLANILHA DE ITENS INICIAL'!O273</f>
        <v>0</v>
      </c>
      <c r="O238" s="57"/>
      <c r="P238" s="58">
        <f>'PLANILHA DE ITENS INICIAL'!Q273</f>
        <v>0</v>
      </c>
      <c r="Q238" s="58"/>
      <c r="R238" s="57">
        <f>'PLANILHA DE ITENS INICIAL'!S292</f>
        <v>0</v>
      </c>
      <c r="S238" s="58"/>
      <c r="U238" s="57"/>
      <c r="V238" s="58"/>
      <c r="X238" s="57"/>
      <c r="Y238" s="58"/>
      <c r="AA238" s="72"/>
      <c r="AB238" s="73"/>
    </row>
    <row r="239" spans="1:28" ht="33.75" customHeight="1">
      <c r="A239" s="57">
        <f>'PLANILHA DE ITENS INICIAL'!A274</f>
        <v>0</v>
      </c>
      <c r="B239" s="57">
        <f>'PLANILHA DE ITENS INICIAL'!B274</f>
        <v>0</v>
      </c>
      <c r="C239" s="58">
        <f>'PLANILHA DE ITENS INICIAL'!C274</f>
        <v>0</v>
      </c>
      <c r="D239" s="57"/>
      <c r="F239" s="57">
        <f>'PLANILHA DE ITENS INICIAL'!F274</f>
        <v>0</v>
      </c>
      <c r="G239" s="57">
        <f>'PLANILHA DE ITENS INICIAL'!G274</f>
        <v>0</v>
      </c>
      <c r="M239" s="57"/>
      <c r="N239" s="60">
        <f>'PLANILHA DE ITENS INICIAL'!O274</f>
        <v>0</v>
      </c>
      <c r="O239" s="57"/>
      <c r="P239" s="58">
        <f>'PLANILHA DE ITENS INICIAL'!Q274</f>
        <v>0</v>
      </c>
      <c r="Q239" s="58"/>
      <c r="R239" s="57">
        <f>'PLANILHA DE ITENS INICIAL'!S293</f>
        <v>0</v>
      </c>
      <c r="S239" s="58"/>
      <c r="U239" s="57"/>
      <c r="V239" s="58"/>
      <c r="X239" s="57"/>
      <c r="Y239" s="58"/>
      <c r="AA239" s="72"/>
      <c r="AB239" s="73"/>
    </row>
    <row r="240" spans="1:28" ht="33.75" customHeight="1">
      <c r="A240" s="57">
        <f>'PLANILHA DE ITENS INICIAL'!A275</f>
        <v>0</v>
      </c>
      <c r="B240" s="57">
        <f>'PLANILHA DE ITENS INICIAL'!B275</f>
        <v>0</v>
      </c>
      <c r="C240" s="58">
        <f>'PLANILHA DE ITENS INICIAL'!C275</f>
        <v>0</v>
      </c>
      <c r="D240" s="57"/>
      <c r="F240" s="57">
        <f>'PLANILHA DE ITENS INICIAL'!F275</f>
        <v>0</v>
      </c>
      <c r="G240" s="57">
        <f>'PLANILHA DE ITENS INICIAL'!G275</f>
        <v>0</v>
      </c>
      <c r="M240" s="57"/>
      <c r="N240" s="60">
        <f>'PLANILHA DE ITENS INICIAL'!O275</f>
        <v>0</v>
      </c>
      <c r="O240" s="57"/>
      <c r="P240" s="58">
        <f>'PLANILHA DE ITENS INICIAL'!Q275</f>
        <v>0</v>
      </c>
      <c r="Q240" s="58"/>
      <c r="R240" s="57">
        <f>'PLANILHA DE ITENS INICIAL'!S294</f>
        <v>0</v>
      </c>
      <c r="S240" s="58"/>
      <c r="U240" s="57"/>
      <c r="V240" s="58"/>
      <c r="X240" s="57"/>
      <c r="Y240" s="58"/>
      <c r="AA240" s="72"/>
      <c r="AB240" s="73"/>
    </row>
    <row r="241" spans="1:28" ht="33.75" customHeight="1">
      <c r="A241" s="57">
        <f>'PLANILHA DE ITENS INICIAL'!A276</f>
        <v>0</v>
      </c>
      <c r="B241" s="57">
        <f>'PLANILHA DE ITENS INICIAL'!B276</f>
        <v>0</v>
      </c>
      <c r="C241" s="58">
        <f>'PLANILHA DE ITENS INICIAL'!C276</f>
        <v>0</v>
      </c>
      <c r="D241" s="57"/>
      <c r="F241" s="57">
        <f>'PLANILHA DE ITENS INICIAL'!F276</f>
        <v>0</v>
      </c>
      <c r="G241" s="57">
        <f>'PLANILHA DE ITENS INICIAL'!G276</f>
        <v>0</v>
      </c>
      <c r="M241" s="57"/>
      <c r="N241" s="60">
        <f>'PLANILHA DE ITENS INICIAL'!O276</f>
        <v>0</v>
      </c>
      <c r="O241" s="57"/>
      <c r="P241" s="58">
        <f>'PLANILHA DE ITENS INICIAL'!Q276</f>
        <v>0</v>
      </c>
      <c r="Q241" s="58"/>
      <c r="R241" s="57">
        <f>'PLANILHA DE ITENS INICIAL'!S295</f>
        <v>0</v>
      </c>
      <c r="S241" s="58"/>
      <c r="U241" s="57"/>
      <c r="V241" s="58"/>
      <c r="X241" s="57"/>
      <c r="Y241" s="58"/>
      <c r="AA241" s="72"/>
      <c r="AB241" s="73"/>
    </row>
    <row r="242" spans="1:28" ht="33.75" customHeight="1">
      <c r="A242" s="57">
        <f>'PLANILHA DE ITENS INICIAL'!A277</f>
        <v>0</v>
      </c>
      <c r="B242" s="57">
        <f>'PLANILHA DE ITENS INICIAL'!B277</f>
        <v>0</v>
      </c>
      <c r="C242" s="58">
        <f>'PLANILHA DE ITENS INICIAL'!C277</f>
        <v>0</v>
      </c>
      <c r="D242" s="57"/>
      <c r="F242" s="57">
        <f>'PLANILHA DE ITENS INICIAL'!F277</f>
        <v>0</v>
      </c>
      <c r="G242" s="57">
        <f>'PLANILHA DE ITENS INICIAL'!G277</f>
        <v>0</v>
      </c>
      <c r="M242" s="57"/>
      <c r="N242" s="60">
        <f>'PLANILHA DE ITENS INICIAL'!O277</f>
        <v>0</v>
      </c>
      <c r="O242" s="57"/>
      <c r="P242" s="58">
        <f>'PLANILHA DE ITENS INICIAL'!Q277</f>
        <v>0</v>
      </c>
      <c r="Q242" s="58"/>
      <c r="R242" s="57">
        <f>'PLANILHA DE ITENS INICIAL'!S296</f>
        <v>0</v>
      </c>
      <c r="S242" s="58"/>
      <c r="U242" s="57"/>
      <c r="V242" s="58"/>
      <c r="X242" s="57"/>
      <c r="Y242" s="58"/>
      <c r="AA242" s="72"/>
      <c r="AB242" s="73"/>
    </row>
    <row r="243" spans="1:28" ht="33.75" customHeight="1">
      <c r="A243" s="57">
        <f>'PLANILHA DE ITENS INICIAL'!A278</f>
        <v>0</v>
      </c>
      <c r="B243" s="57">
        <f>'PLANILHA DE ITENS INICIAL'!B278</f>
        <v>0</v>
      </c>
      <c r="C243" s="58">
        <f>'PLANILHA DE ITENS INICIAL'!C278</f>
        <v>0</v>
      </c>
      <c r="D243" s="57"/>
      <c r="F243" s="57">
        <f>'PLANILHA DE ITENS INICIAL'!F278</f>
        <v>0</v>
      </c>
      <c r="G243" s="57">
        <f>'PLANILHA DE ITENS INICIAL'!G278</f>
        <v>0</v>
      </c>
      <c r="M243" s="57"/>
      <c r="N243" s="60">
        <f>'PLANILHA DE ITENS INICIAL'!O278</f>
        <v>0</v>
      </c>
      <c r="O243" s="57"/>
      <c r="P243" s="58">
        <f>'PLANILHA DE ITENS INICIAL'!Q278</f>
        <v>0</v>
      </c>
      <c r="Q243" s="58"/>
      <c r="R243" s="57">
        <f>'PLANILHA DE ITENS INICIAL'!S297</f>
        <v>0</v>
      </c>
      <c r="S243" s="58"/>
      <c r="U243" s="57"/>
      <c r="V243" s="58"/>
      <c r="X243" s="57"/>
      <c r="Y243" s="58"/>
      <c r="AA243" s="72"/>
      <c r="AB243" s="73"/>
    </row>
    <row r="244" spans="1:28" ht="33.75" customHeight="1">
      <c r="A244" s="57">
        <f>'PLANILHA DE ITENS INICIAL'!A279</f>
        <v>0</v>
      </c>
      <c r="B244" s="57">
        <f>'PLANILHA DE ITENS INICIAL'!B279</f>
        <v>0</v>
      </c>
      <c r="C244" s="58">
        <f>'PLANILHA DE ITENS INICIAL'!C279</f>
        <v>0</v>
      </c>
      <c r="D244" s="57"/>
      <c r="F244" s="57">
        <f>'PLANILHA DE ITENS INICIAL'!F279</f>
        <v>0</v>
      </c>
      <c r="G244" s="57">
        <f>'PLANILHA DE ITENS INICIAL'!G279</f>
        <v>0</v>
      </c>
      <c r="M244" s="57"/>
      <c r="N244" s="60">
        <f>'PLANILHA DE ITENS INICIAL'!O279</f>
        <v>0</v>
      </c>
      <c r="O244" s="57"/>
      <c r="P244" s="58">
        <f>'PLANILHA DE ITENS INICIAL'!Q279</f>
        <v>0</v>
      </c>
      <c r="Q244" s="58"/>
      <c r="R244" s="57">
        <f>'PLANILHA DE ITENS INICIAL'!S298</f>
        <v>0</v>
      </c>
      <c r="S244" s="58"/>
      <c r="U244" s="57"/>
      <c r="V244" s="58"/>
      <c r="X244" s="57"/>
      <c r="Y244" s="58"/>
      <c r="AA244" s="72"/>
      <c r="AB244" s="73"/>
    </row>
    <row r="245" spans="1:28" ht="33.75" customHeight="1">
      <c r="A245" s="57">
        <f>'PLANILHA DE ITENS INICIAL'!A280</f>
        <v>0</v>
      </c>
      <c r="B245" s="57">
        <f>'PLANILHA DE ITENS INICIAL'!B280</f>
        <v>0</v>
      </c>
      <c r="C245" s="58">
        <f>'PLANILHA DE ITENS INICIAL'!C280</f>
        <v>0</v>
      </c>
      <c r="D245" s="57"/>
      <c r="F245" s="57">
        <f>'PLANILHA DE ITENS INICIAL'!F280</f>
        <v>0</v>
      </c>
      <c r="G245" s="57">
        <f>'PLANILHA DE ITENS INICIAL'!G280</f>
        <v>0</v>
      </c>
      <c r="M245" s="57"/>
      <c r="N245" s="60">
        <f>'PLANILHA DE ITENS INICIAL'!O280</f>
        <v>0</v>
      </c>
      <c r="O245" s="57"/>
      <c r="P245" s="58">
        <f>'PLANILHA DE ITENS INICIAL'!Q280</f>
        <v>0</v>
      </c>
      <c r="Q245" s="58"/>
      <c r="R245" s="57">
        <f>'PLANILHA DE ITENS INICIAL'!S299</f>
        <v>0</v>
      </c>
      <c r="S245" s="58"/>
      <c r="U245" s="57"/>
      <c r="V245" s="58"/>
      <c r="X245" s="57"/>
      <c r="Y245" s="58"/>
      <c r="AA245" s="72"/>
      <c r="AB245" s="73"/>
    </row>
    <row r="246" spans="1:28" ht="33.75" customHeight="1">
      <c r="A246" s="57">
        <f>'PLANILHA DE ITENS INICIAL'!A281</f>
        <v>0</v>
      </c>
      <c r="B246" s="57">
        <f>'PLANILHA DE ITENS INICIAL'!B281</f>
        <v>0</v>
      </c>
      <c r="C246" s="58">
        <f>'PLANILHA DE ITENS INICIAL'!C281</f>
        <v>0</v>
      </c>
      <c r="D246" s="57"/>
      <c r="F246" s="57">
        <f>'PLANILHA DE ITENS INICIAL'!F281</f>
        <v>0</v>
      </c>
      <c r="G246" s="57">
        <f>'PLANILHA DE ITENS INICIAL'!G281</f>
        <v>0</v>
      </c>
      <c r="M246" s="57"/>
      <c r="N246" s="60">
        <f>'PLANILHA DE ITENS INICIAL'!O281</f>
        <v>0</v>
      </c>
      <c r="O246" s="57"/>
      <c r="P246" s="58">
        <f>'PLANILHA DE ITENS INICIAL'!Q281</f>
        <v>0</v>
      </c>
      <c r="Q246" s="58"/>
      <c r="R246" s="57">
        <f>'PLANILHA DE ITENS INICIAL'!S300</f>
        <v>0</v>
      </c>
      <c r="S246" s="58"/>
      <c r="U246" s="57"/>
      <c r="V246" s="58"/>
      <c r="X246" s="57"/>
      <c r="Y246" s="58"/>
      <c r="AA246" s="72"/>
      <c r="AB246" s="73"/>
    </row>
    <row r="247" spans="1:28" ht="33.75" customHeight="1">
      <c r="A247" s="57">
        <f>'PLANILHA DE ITENS INICIAL'!A282</f>
        <v>0</v>
      </c>
      <c r="B247" s="57">
        <f>'PLANILHA DE ITENS INICIAL'!B282</f>
        <v>0</v>
      </c>
      <c r="C247" s="58">
        <f>'PLANILHA DE ITENS INICIAL'!C282</f>
        <v>0</v>
      </c>
      <c r="D247" s="57"/>
      <c r="F247" s="57">
        <f>'PLANILHA DE ITENS INICIAL'!F282</f>
        <v>0</v>
      </c>
      <c r="G247" s="57">
        <f>'PLANILHA DE ITENS INICIAL'!G282</f>
        <v>0</v>
      </c>
      <c r="M247" s="57"/>
      <c r="N247" s="60">
        <f>'PLANILHA DE ITENS INICIAL'!O282</f>
        <v>0</v>
      </c>
      <c r="O247" s="57"/>
      <c r="P247" s="58">
        <f>'PLANILHA DE ITENS INICIAL'!Q282</f>
        <v>0</v>
      </c>
      <c r="Q247" s="58"/>
      <c r="R247" s="57">
        <f>'PLANILHA DE ITENS INICIAL'!S301</f>
        <v>0</v>
      </c>
      <c r="S247" s="58"/>
      <c r="U247" s="57"/>
      <c r="V247" s="58"/>
      <c r="X247" s="57"/>
      <c r="Y247" s="58"/>
      <c r="AA247" s="72"/>
      <c r="AB247" s="73"/>
    </row>
    <row r="248" spans="1:28" ht="33.75" customHeight="1">
      <c r="A248" s="57">
        <f>'PLANILHA DE ITENS INICIAL'!A283</f>
        <v>0</v>
      </c>
      <c r="B248" s="57">
        <f>'PLANILHA DE ITENS INICIAL'!B283</f>
        <v>0</v>
      </c>
      <c r="C248" s="58">
        <f>'PLANILHA DE ITENS INICIAL'!C283</f>
        <v>0</v>
      </c>
      <c r="D248" s="57"/>
      <c r="F248" s="57">
        <f>'PLANILHA DE ITENS INICIAL'!F283</f>
        <v>0</v>
      </c>
      <c r="G248" s="57">
        <f>'PLANILHA DE ITENS INICIAL'!G283</f>
        <v>0</v>
      </c>
      <c r="M248" s="57"/>
      <c r="N248" s="60">
        <f>'PLANILHA DE ITENS INICIAL'!O283</f>
        <v>0</v>
      </c>
      <c r="O248" s="57"/>
      <c r="P248" s="58">
        <f>'PLANILHA DE ITENS INICIAL'!Q283</f>
        <v>0</v>
      </c>
      <c r="Q248" s="58"/>
      <c r="R248" s="57">
        <f>'PLANILHA DE ITENS INICIAL'!S302</f>
        <v>0</v>
      </c>
      <c r="S248" s="58"/>
      <c r="U248" s="57"/>
      <c r="V248" s="58"/>
      <c r="X248" s="57"/>
      <c r="Y248" s="58"/>
      <c r="AA248" s="72"/>
      <c r="AB248" s="73"/>
    </row>
    <row r="249" spans="1:28" ht="33.75" customHeight="1">
      <c r="A249" s="57">
        <f>'PLANILHA DE ITENS INICIAL'!A284</f>
        <v>0</v>
      </c>
      <c r="B249" s="57">
        <f>'PLANILHA DE ITENS INICIAL'!B284</f>
        <v>0</v>
      </c>
      <c r="C249" s="58">
        <f>'PLANILHA DE ITENS INICIAL'!C284</f>
        <v>0</v>
      </c>
      <c r="D249" s="57"/>
      <c r="F249" s="57">
        <f>'PLANILHA DE ITENS INICIAL'!F284</f>
        <v>0</v>
      </c>
      <c r="G249" s="57">
        <f>'PLANILHA DE ITENS INICIAL'!G284</f>
        <v>0</v>
      </c>
      <c r="M249" s="57"/>
      <c r="N249" s="60">
        <f>'PLANILHA DE ITENS INICIAL'!O284</f>
        <v>0</v>
      </c>
      <c r="O249" s="57"/>
      <c r="P249" s="58">
        <f>'PLANILHA DE ITENS INICIAL'!Q284</f>
        <v>0</v>
      </c>
      <c r="Q249" s="58"/>
      <c r="R249" s="57">
        <f>'PLANILHA DE ITENS INICIAL'!S303</f>
        <v>0</v>
      </c>
      <c r="S249" s="58"/>
      <c r="U249" s="57"/>
      <c r="V249" s="58"/>
      <c r="X249" s="57"/>
      <c r="Y249" s="58"/>
      <c r="AA249" s="72"/>
      <c r="AB249" s="73"/>
    </row>
    <row r="250" spans="1:28" ht="33.75" customHeight="1">
      <c r="A250" s="57">
        <f>'PLANILHA DE ITENS INICIAL'!A285</f>
        <v>0</v>
      </c>
      <c r="B250" s="57">
        <f>'PLANILHA DE ITENS INICIAL'!B285</f>
        <v>0</v>
      </c>
      <c r="C250" s="58">
        <f>'PLANILHA DE ITENS INICIAL'!C285</f>
        <v>0</v>
      </c>
      <c r="D250" s="57"/>
      <c r="F250" s="57">
        <f>'PLANILHA DE ITENS INICIAL'!F285</f>
        <v>0</v>
      </c>
      <c r="G250" s="57">
        <f>'PLANILHA DE ITENS INICIAL'!G285</f>
        <v>0</v>
      </c>
      <c r="M250" s="57"/>
      <c r="N250" s="60">
        <f>'PLANILHA DE ITENS INICIAL'!O285</f>
        <v>0</v>
      </c>
      <c r="O250" s="57"/>
      <c r="P250" s="58">
        <f>'PLANILHA DE ITENS INICIAL'!Q285</f>
        <v>0</v>
      </c>
      <c r="Q250" s="58"/>
      <c r="R250" s="57">
        <f>'PLANILHA DE ITENS INICIAL'!S304</f>
        <v>0</v>
      </c>
      <c r="S250" s="58"/>
      <c r="U250" s="57"/>
      <c r="V250" s="58"/>
      <c r="X250" s="57"/>
      <c r="Y250" s="58"/>
      <c r="AA250" s="72"/>
      <c r="AB250" s="73"/>
    </row>
    <row r="251" spans="1:28" ht="33.75" customHeight="1">
      <c r="A251" s="57">
        <f>'PLANILHA DE ITENS INICIAL'!A286</f>
        <v>0</v>
      </c>
      <c r="B251" s="57">
        <f>'PLANILHA DE ITENS INICIAL'!B286</f>
        <v>0</v>
      </c>
      <c r="C251" s="58">
        <f>'PLANILHA DE ITENS INICIAL'!C286</f>
        <v>0</v>
      </c>
      <c r="D251" s="57"/>
      <c r="F251" s="57">
        <f>'PLANILHA DE ITENS INICIAL'!F286</f>
        <v>0</v>
      </c>
      <c r="G251" s="57">
        <f>'PLANILHA DE ITENS INICIAL'!G286</f>
        <v>0</v>
      </c>
      <c r="M251" s="57"/>
      <c r="N251" s="60">
        <f>'PLANILHA DE ITENS INICIAL'!O286</f>
        <v>0</v>
      </c>
      <c r="O251" s="57"/>
      <c r="P251" s="58">
        <f>'PLANILHA DE ITENS INICIAL'!Q286</f>
        <v>0</v>
      </c>
      <c r="Q251" s="58"/>
      <c r="R251" s="57">
        <f>'PLANILHA DE ITENS INICIAL'!S305</f>
        <v>0</v>
      </c>
      <c r="S251" s="58"/>
      <c r="U251" s="57"/>
      <c r="V251" s="58"/>
      <c r="X251" s="57"/>
      <c r="Y251" s="58"/>
      <c r="AA251" s="72"/>
      <c r="AB251" s="73"/>
    </row>
    <row r="252" spans="1:28" ht="33.75" customHeight="1">
      <c r="A252" s="57">
        <f>'PLANILHA DE ITENS INICIAL'!A287</f>
        <v>0</v>
      </c>
      <c r="B252" s="57">
        <f>'PLANILHA DE ITENS INICIAL'!B287</f>
        <v>0</v>
      </c>
      <c r="C252" s="58">
        <f>'PLANILHA DE ITENS INICIAL'!C287</f>
        <v>0</v>
      </c>
      <c r="D252" s="57"/>
      <c r="F252" s="57">
        <f>'PLANILHA DE ITENS INICIAL'!F287</f>
        <v>0</v>
      </c>
      <c r="G252" s="57">
        <f>'PLANILHA DE ITENS INICIAL'!G287</f>
        <v>0</v>
      </c>
      <c r="M252" s="57"/>
      <c r="N252" s="60">
        <f>'PLANILHA DE ITENS INICIAL'!O287</f>
        <v>0</v>
      </c>
      <c r="O252" s="57"/>
      <c r="P252" s="58">
        <f>'PLANILHA DE ITENS INICIAL'!Q287</f>
        <v>0</v>
      </c>
      <c r="Q252" s="58"/>
      <c r="R252" s="57">
        <f>'PLANILHA DE ITENS INICIAL'!S306</f>
        <v>0</v>
      </c>
      <c r="S252" s="58"/>
      <c r="U252" s="57"/>
      <c r="V252" s="58"/>
      <c r="X252" s="57"/>
      <c r="Y252" s="58"/>
      <c r="AA252" s="72"/>
      <c r="AB252" s="73"/>
    </row>
    <row r="253" spans="1:28" ht="33.75" customHeight="1">
      <c r="A253" s="57">
        <f>'PLANILHA DE ITENS INICIAL'!A288</f>
        <v>0</v>
      </c>
      <c r="B253" s="57">
        <f>'PLANILHA DE ITENS INICIAL'!B288</f>
        <v>0</v>
      </c>
      <c r="C253" s="58">
        <f>'PLANILHA DE ITENS INICIAL'!C288</f>
        <v>0</v>
      </c>
      <c r="D253" s="57"/>
      <c r="F253" s="57">
        <f>'PLANILHA DE ITENS INICIAL'!F288</f>
        <v>0</v>
      </c>
      <c r="G253" s="57">
        <f>'PLANILHA DE ITENS INICIAL'!G288</f>
        <v>0</v>
      </c>
      <c r="M253" s="57"/>
      <c r="N253" s="60">
        <f>'PLANILHA DE ITENS INICIAL'!O288</f>
        <v>0</v>
      </c>
      <c r="O253" s="57"/>
      <c r="P253" s="58">
        <f>'PLANILHA DE ITENS INICIAL'!Q288</f>
        <v>0</v>
      </c>
      <c r="Q253" s="58"/>
      <c r="R253" s="57">
        <f>'PLANILHA DE ITENS INICIAL'!S307</f>
        <v>0</v>
      </c>
      <c r="S253" s="58"/>
      <c r="U253" s="57"/>
      <c r="V253" s="58"/>
      <c r="X253" s="57"/>
      <c r="Y253" s="58"/>
      <c r="AA253" s="72"/>
      <c r="AB253" s="73"/>
    </row>
    <row r="254" spans="1:28" ht="33.75" customHeight="1">
      <c r="A254" s="57">
        <f>'PLANILHA DE ITENS INICIAL'!A289</f>
        <v>0</v>
      </c>
      <c r="B254" s="57">
        <f>'PLANILHA DE ITENS INICIAL'!B289</f>
        <v>0</v>
      </c>
      <c r="C254" s="58">
        <f>'PLANILHA DE ITENS INICIAL'!C289</f>
        <v>0</v>
      </c>
      <c r="D254" s="57"/>
      <c r="F254" s="57">
        <f>'PLANILHA DE ITENS INICIAL'!F289</f>
        <v>0</v>
      </c>
      <c r="G254" s="57">
        <f>'PLANILHA DE ITENS INICIAL'!G289</f>
        <v>0</v>
      </c>
      <c r="M254" s="57"/>
      <c r="N254" s="60">
        <f>'PLANILHA DE ITENS INICIAL'!O289</f>
        <v>0</v>
      </c>
      <c r="O254" s="57"/>
      <c r="P254" s="58">
        <f>'PLANILHA DE ITENS INICIAL'!Q289</f>
        <v>0</v>
      </c>
      <c r="Q254" s="58"/>
      <c r="R254" s="57">
        <f>'PLANILHA DE ITENS INICIAL'!S308</f>
        <v>0</v>
      </c>
      <c r="S254" s="58"/>
      <c r="U254" s="57"/>
      <c r="V254" s="58"/>
      <c r="X254" s="57"/>
      <c r="Y254" s="58"/>
      <c r="AA254" s="72"/>
      <c r="AB254" s="73"/>
    </row>
    <row r="255" spans="1:28" ht="33.75" customHeight="1">
      <c r="A255" s="57">
        <f>'PLANILHA DE ITENS INICIAL'!A290</f>
        <v>0</v>
      </c>
      <c r="B255" s="57">
        <f>'PLANILHA DE ITENS INICIAL'!B290</f>
        <v>0</v>
      </c>
      <c r="C255" s="58">
        <f>'PLANILHA DE ITENS INICIAL'!C290</f>
        <v>0</v>
      </c>
      <c r="D255" s="57"/>
      <c r="F255" s="57">
        <f>'PLANILHA DE ITENS INICIAL'!F290</f>
        <v>0</v>
      </c>
      <c r="G255" s="57">
        <f>'PLANILHA DE ITENS INICIAL'!G290</f>
        <v>0</v>
      </c>
      <c r="M255" s="57"/>
      <c r="N255" s="60">
        <f>'PLANILHA DE ITENS INICIAL'!O290</f>
        <v>0</v>
      </c>
      <c r="O255" s="57"/>
      <c r="P255" s="58">
        <f>'PLANILHA DE ITENS INICIAL'!Q290</f>
        <v>0</v>
      </c>
      <c r="Q255" s="58"/>
      <c r="R255" s="57">
        <f>'PLANILHA DE ITENS INICIAL'!S309</f>
        <v>0</v>
      </c>
      <c r="S255" s="58"/>
      <c r="U255" s="57"/>
      <c r="V255" s="58"/>
      <c r="X255" s="57"/>
      <c r="Y255" s="58"/>
      <c r="AA255" s="72"/>
      <c r="AB255" s="73"/>
    </row>
    <row r="256" spans="1:28" ht="33.75" customHeight="1">
      <c r="A256" s="57">
        <f>'PLANILHA DE ITENS INICIAL'!A291</f>
        <v>0</v>
      </c>
      <c r="B256" s="57">
        <f>'PLANILHA DE ITENS INICIAL'!B291</f>
        <v>0</v>
      </c>
      <c r="C256" s="58">
        <f>'PLANILHA DE ITENS INICIAL'!C291</f>
        <v>0</v>
      </c>
      <c r="D256" s="57"/>
      <c r="F256" s="57">
        <f>'PLANILHA DE ITENS INICIAL'!F291</f>
        <v>0</v>
      </c>
      <c r="G256" s="57">
        <f>'PLANILHA DE ITENS INICIAL'!G291</f>
        <v>0</v>
      </c>
      <c r="M256" s="57"/>
      <c r="N256" s="60">
        <f>'PLANILHA DE ITENS INICIAL'!O291</f>
        <v>0</v>
      </c>
      <c r="O256" s="57"/>
      <c r="P256" s="58">
        <f>'PLANILHA DE ITENS INICIAL'!Q291</f>
        <v>0</v>
      </c>
      <c r="Q256" s="58"/>
      <c r="R256" s="57">
        <f>'PLANILHA DE ITENS INICIAL'!S310</f>
        <v>0</v>
      </c>
      <c r="S256" s="58"/>
      <c r="U256" s="57"/>
      <c r="V256" s="58"/>
      <c r="X256" s="57"/>
      <c r="Y256" s="58"/>
      <c r="AA256" s="72"/>
      <c r="AB256" s="73"/>
    </row>
    <row r="257" spans="1:28" ht="33.75" customHeight="1">
      <c r="A257" s="57">
        <f>'PLANILHA DE ITENS INICIAL'!A292</f>
        <v>0</v>
      </c>
      <c r="B257" s="57">
        <f>'PLANILHA DE ITENS INICIAL'!B292</f>
        <v>0</v>
      </c>
      <c r="C257" s="58">
        <f>'PLANILHA DE ITENS INICIAL'!C292</f>
        <v>0</v>
      </c>
      <c r="D257" s="57"/>
      <c r="F257" s="57">
        <f>'PLANILHA DE ITENS INICIAL'!F292</f>
        <v>0</v>
      </c>
      <c r="G257" s="57">
        <f>'PLANILHA DE ITENS INICIAL'!G292</f>
        <v>0</v>
      </c>
      <c r="M257" s="57"/>
      <c r="N257" s="60">
        <f>'PLANILHA DE ITENS INICIAL'!O292</f>
        <v>0</v>
      </c>
      <c r="O257" s="57"/>
      <c r="P257" s="58">
        <f>'PLANILHA DE ITENS INICIAL'!Q292</f>
        <v>0</v>
      </c>
      <c r="Q257" s="58"/>
      <c r="R257" s="57">
        <f>'PLANILHA DE ITENS INICIAL'!S311</f>
        <v>0</v>
      </c>
      <c r="S257" s="58"/>
      <c r="U257" s="57"/>
      <c r="V257" s="58"/>
      <c r="X257" s="57"/>
      <c r="Y257" s="58"/>
      <c r="AA257" s="72"/>
      <c r="AB257" s="73"/>
    </row>
    <row r="258" spans="1:28" ht="33.75" customHeight="1">
      <c r="A258" s="57">
        <f>'PLANILHA DE ITENS INICIAL'!A293</f>
        <v>0</v>
      </c>
      <c r="B258" s="57">
        <f>'PLANILHA DE ITENS INICIAL'!B293</f>
        <v>0</v>
      </c>
      <c r="C258" s="58">
        <f>'PLANILHA DE ITENS INICIAL'!C293</f>
        <v>0</v>
      </c>
      <c r="D258" s="57"/>
      <c r="F258" s="57">
        <f>'PLANILHA DE ITENS INICIAL'!F293</f>
        <v>0</v>
      </c>
      <c r="G258" s="57">
        <f>'PLANILHA DE ITENS INICIAL'!G293</f>
        <v>0</v>
      </c>
      <c r="M258" s="57"/>
      <c r="N258" s="60">
        <f>'PLANILHA DE ITENS INICIAL'!O293</f>
        <v>0</v>
      </c>
      <c r="O258" s="57"/>
      <c r="P258" s="58">
        <f>'PLANILHA DE ITENS INICIAL'!Q293</f>
        <v>0</v>
      </c>
      <c r="Q258" s="58"/>
      <c r="R258" s="57">
        <f>'PLANILHA DE ITENS INICIAL'!S312</f>
        <v>0</v>
      </c>
      <c r="S258" s="58"/>
      <c r="U258" s="57"/>
      <c r="V258" s="58"/>
      <c r="X258" s="57"/>
      <c r="Y258" s="58"/>
      <c r="AA258" s="72"/>
      <c r="AB258" s="73"/>
    </row>
    <row r="259" spans="1:28" ht="33.75" customHeight="1">
      <c r="A259" s="57">
        <f>'PLANILHA DE ITENS INICIAL'!A294</f>
        <v>0</v>
      </c>
      <c r="B259" s="57">
        <f>'PLANILHA DE ITENS INICIAL'!B294</f>
        <v>0</v>
      </c>
      <c r="C259" s="58">
        <f>'PLANILHA DE ITENS INICIAL'!C294</f>
        <v>0</v>
      </c>
      <c r="D259" s="57"/>
      <c r="F259" s="57">
        <f>'PLANILHA DE ITENS INICIAL'!F294</f>
        <v>0</v>
      </c>
      <c r="G259" s="57">
        <f>'PLANILHA DE ITENS INICIAL'!G294</f>
        <v>0</v>
      </c>
      <c r="M259" s="57"/>
      <c r="N259" s="60">
        <f>'PLANILHA DE ITENS INICIAL'!O294</f>
        <v>0</v>
      </c>
      <c r="O259" s="57"/>
      <c r="P259" s="58">
        <f>'PLANILHA DE ITENS INICIAL'!Q294</f>
        <v>0</v>
      </c>
      <c r="Q259" s="58"/>
      <c r="R259" s="57">
        <f>'PLANILHA DE ITENS INICIAL'!S313</f>
        <v>0</v>
      </c>
      <c r="S259" s="58"/>
      <c r="U259" s="57"/>
      <c r="V259" s="58"/>
      <c r="X259" s="57"/>
      <c r="Y259" s="58"/>
      <c r="AA259" s="72"/>
      <c r="AB259" s="73"/>
    </row>
    <row r="260" spans="1:28" ht="33.75" customHeight="1">
      <c r="A260" s="57">
        <f>'PLANILHA DE ITENS INICIAL'!A295</f>
        <v>0</v>
      </c>
      <c r="B260" s="57">
        <f>'PLANILHA DE ITENS INICIAL'!B295</f>
        <v>0</v>
      </c>
      <c r="C260" s="58">
        <f>'PLANILHA DE ITENS INICIAL'!C295</f>
        <v>0</v>
      </c>
      <c r="D260" s="57"/>
      <c r="F260" s="57">
        <f>'PLANILHA DE ITENS INICIAL'!F295</f>
        <v>0</v>
      </c>
      <c r="G260" s="57">
        <f>'PLANILHA DE ITENS INICIAL'!G295</f>
        <v>0</v>
      </c>
      <c r="M260" s="57"/>
      <c r="N260" s="60">
        <f>'PLANILHA DE ITENS INICIAL'!O295</f>
        <v>0</v>
      </c>
      <c r="O260" s="57"/>
      <c r="P260" s="58">
        <f>'PLANILHA DE ITENS INICIAL'!Q295</f>
        <v>0</v>
      </c>
      <c r="Q260" s="58"/>
      <c r="R260" s="57">
        <f>'PLANILHA DE ITENS INICIAL'!S314</f>
        <v>0</v>
      </c>
      <c r="S260" s="58"/>
      <c r="U260" s="57"/>
      <c r="V260" s="58"/>
      <c r="X260" s="57"/>
      <c r="Y260" s="58"/>
      <c r="AA260" s="72"/>
      <c r="AB260" s="73"/>
    </row>
    <row r="261" spans="1:28" ht="33.75" customHeight="1">
      <c r="A261" s="57">
        <f>'PLANILHA DE ITENS INICIAL'!A296</f>
        <v>0</v>
      </c>
      <c r="B261" s="57">
        <f>'PLANILHA DE ITENS INICIAL'!B296</f>
        <v>0</v>
      </c>
      <c r="C261" s="58">
        <f>'PLANILHA DE ITENS INICIAL'!C296</f>
        <v>0</v>
      </c>
      <c r="D261" s="57"/>
      <c r="F261" s="57">
        <f>'PLANILHA DE ITENS INICIAL'!F296</f>
        <v>0</v>
      </c>
      <c r="G261" s="57">
        <f>'PLANILHA DE ITENS INICIAL'!G296</f>
        <v>0</v>
      </c>
      <c r="M261" s="57"/>
      <c r="N261" s="60">
        <f>'PLANILHA DE ITENS INICIAL'!O296</f>
        <v>0</v>
      </c>
      <c r="O261" s="57"/>
      <c r="P261" s="58">
        <f>'PLANILHA DE ITENS INICIAL'!Q296</f>
        <v>0</v>
      </c>
      <c r="Q261" s="58"/>
      <c r="R261" s="57">
        <f>'PLANILHA DE ITENS INICIAL'!S315</f>
        <v>0</v>
      </c>
      <c r="S261" s="58"/>
      <c r="U261" s="57"/>
      <c r="V261" s="58"/>
      <c r="X261" s="57"/>
      <c r="Y261" s="58"/>
      <c r="AA261" s="72"/>
      <c r="AB261" s="73"/>
    </row>
    <row r="262" spans="1:28" ht="33.75" customHeight="1">
      <c r="A262" s="57">
        <f>'PLANILHA DE ITENS INICIAL'!A297</f>
        <v>0</v>
      </c>
      <c r="B262" s="57">
        <f>'PLANILHA DE ITENS INICIAL'!B297</f>
        <v>0</v>
      </c>
      <c r="C262" s="58">
        <f>'PLANILHA DE ITENS INICIAL'!C297</f>
        <v>0</v>
      </c>
      <c r="D262" s="57"/>
      <c r="F262" s="57">
        <f>'PLANILHA DE ITENS INICIAL'!F297</f>
        <v>0</v>
      </c>
      <c r="G262" s="57">
        <f>'PLANILHA DE ITENS INICIAL'!G297</f>
        <v>0</v>
      </c>
      <c r="M262" s="57"/>
      <c r="N262" s="60">
        <f>'PLANILHA DE ITENS INICIAL'!O297</f>
        <v>0</v>
      </c>
      <c r="O262" s="57"/>
      <c r="P262" s="58">
        <f>'PLANILHA DE ITENS INICIAL'!Q297</f>
        <v>0</v>
      </c>
      <c r="Q262" s="58"/>
      <c r="R262" s="57">
        <f>'PLANILHA DE ITENS INICIAL'!S316</f>
        <v>0</v>
      </c>
      <c r="S262" s="58"/>
      <c r="U262" s="57"/>
      <c r="V262" s="58"/>
      <c r="X262" s="57"/>
      <c r="Y262" s="58"/>
      <c r="AA262" s="72"/>
      <c r="AB262" s="73"/>
    </row>
    <row r="263" spans="1:28" ht="33.75" customHeight="1">
      <c r="A263" s="57">
        <f>'PLANILHA DE ITENS INICIAL'!A298</f>
        <v>0</v>
      </c>
      <c r="B263" s="57">
        <f>'PLANILHA DE ITENS INICIAL'!B298</f>
        <v>0</v>
      </c>
      <c r="C263" s="58">
        <f>'PLANILHA DE ITENS INICIAL'!C298</f>
        <v>0</v>
      </c>
      <c r="D263" s="57"/>
      <c r="F263" s="57">
        <f>'PLANILHA DE ITENS INICIAL'!F298</f>
        <v>0</v>
      </c>
      <c r="G263" s="57">
        <f>'PLANILHA DE ITENS INICIAL'!G298</f>
        <v>0</v>
      </c>
      <c r="M263" s="57"/>
      <c r="N263" s="60">
        <f>'PLANILHA DE ITENS INICIAL'!O298</f>
        <v>0</v>
      </c>
      <c r="O263" s="57"/>
      <c r="P263" s="58">
        <f>'PLANILHA DE ITENS INICIAL'!Q298</f>
        <v>0</v>
      </c>
      <c r="Q263" s="58"/>
      <c r="R263" s="57">
        <f>'PLANILHA DE ITENS INICIAL'!S317</f>
        <v>0</v>
      </c>
      <c r="S263" s="58"/>
      <c r="U263" s="57"/>
      <c r="V263" s="58"/>
      <c r="X263" s="57"/>
      <c r="Y263" s="58"/>
      <c r="AA263" s="72"/>
      <c r="AB263" s="73"/>
    </row>
    <row r="264" spans="1:28" ht="33.75" customHeight="1">
      <c r="A264" s="57">
        <f>'PLANILHA DE ITENS INICIAL'!A299</f>
        <v>0</v>
      </c>
      <c r="B264" s="57">
        <f>'PLANILHA DE ITENS INICIAL'!B299</f>
        <v>0</v>
      </c>
      <c r="C264" s="58">
        <f>'PLANILHA DE ITENS INICIAL'!C299</f>
        <v>0</v>
      </c>
      <c r="D264" s="57"/>
      <c r="F264" s="57">
        <f>'PLANILHA DE ITENS INICIAL'!F299</f>
        <v>0</v>
      </c>
      <c r="G264" s="57">
        <f>'PLANILHA DE ITENS INICIAL'!G299</f>
        <v>0</v>
      </c>
      <c r="M264" s="57"/>
      <c r="N264" s="60">
        <f>'PLANILHA DE ITENS INICIAL'!O299</f>
        <v>0</v>
      </c>
      <c r="O264" s="57"/>
      <c r="P264" s="58">
        <f>'PLANILHA DE ITENS INICIAL'!Q299</f>
        <v>0</v>
      </c>
      <c r="Q264" s="58"/>
      <c r="R264" s="57">
        <f>'PLANILHA DE ITENS INICIAL'!S318</f>
        <v>0</v>
      </c>
      <c r="S264" s="58"/>
      <c r="U264" s="57"/>
      <c r="V264" s="58"/>
      <c r="X264" s="57"/>
      <c r="Y264" s="58"/>
      <c r="AA264" s="72"/>
      <c r="AB264" s="73"/>
    </row>
    <row r="265" spans="1:28" ht="33.75" customHeight="1">
      <c r="A265" s="57">
        <f>'PLANILHA DE ITENS INICIAL'!A300</f>
        <v>0</v>
      </c>
      <c r="B265" s="57">
        <f>'PLANILHA DE ITENS INICIAL'!B300</f>
        <v>0</v>
      </c>
      <c r="C265" s="58">
        <f>'PLANILHA DE ITENS INICIAL'!C300</f>
        <v>0</v>
      </c>
      <c r="D265" s="57"/>
      <c r="F265" s="57">
        <f>'PLANILHA DE ITENS INICIAL'!F300</f>
        <v>0</v>
      </c>
      <c r="G265" s="57">
        <f>'PLANILHA DE ITENS INICIAL'!G300</f>
        <v>0</v>
      </c>
      <c r="M265" s="57"/>
      <c r="N265" s="60">
        <f>'PLANILHA DE ITENS INICIAL'!O300</f>
        <v>0</v>
      </c>
      <c r="O265" s="57"/>
      <c r="P265" s="58">
        <f>'PLANILHA DE ITENS INICIAL'!Q300</f>
        <v>0</v>
      </c>
      <c r="Q265" s="58"/>
      <c r="R265" s="57">
        <f>'PLANILHA DE ITENS INICIAL'!S319</f>
        <v>0</v>
      </c>
      <c r="S265" s="58"/>
      <c r="U265" s="57"/>
      <c r="V265" s="58"/>
      <c r="X265" s="57"/>
      <c r="Y265" s="58"/>
      <c r="AA265" s="72"/>
      <c r="AB265" s="73"/>
    </row>
    <row r="266" spans="1:28" ht="33.75" customHeight="1">
      <c r="A266" s="57">
        <f>'PLANILHA DE ITENS INICIAL'!A301</f>
        <v>0</v>
      </c>
      <c r="B266" s="57">
        <f>'PLANILHA DE ITENS INICIAL'!B301</f>
        <v>0</v>
      </c>
      <c r="C266" s="58">
        <f>'PLANILHA DE ITENS INICIAL'!C301</f>
        <v>0</v>
      </c>
      <c r="D266" s="57"/>
      <c r="F266" s="57">
        <f>'PLANILHA DE ITENS INICIAL'!F301</f>
        <v>0</v>
      </c>
      <c r="G266" s="57">
        <f>'PLANILHA DE ITENS INICIAL'!G301</f>
        <v>0</v>
      </c>
      <c r="M266" s="57"/>
      <c r="N266" s="60">
        <f>'PLANILHA DE ITENS INICIAL'!O301</f>
        <v>0</v>
      </c>
      <c r="O266" s="57"/>
      <c r="P266" s="58">
        <f>'PLANILHA DE ITENS INICIAL'!Q301</f>
        <v>0</v>
      </c>
      <c r="Q266" s="58"/>
      <c r="R266" s="57">
        <f>'PLANILHA DE ITENS INICIAL'!S320</f>
        <v>0</v>
      </c>
      <c r="S266" s="58"/>
      <c r="U266" s="57"/>
      <c r="V266" s="58"/>
      <c r="X266" s="57"/>
      <c r="Y266" s="58"/>
      <c r="AA266" s="72"/>
      <c r="AB266" s="73"/>
    </row>
    <row r="267" spans="1:28" ht="33.75" customHeight="1">
      <c r="A267" s="57">
        <f>'PLANILHA DE ITENS INICIAL'!A302</f>
        <v>0</v>
      </c>
      <c r="B267" s="57">
        <f>'PLANILHA DE ITENS INICIAL'!B302</f>
        <v>0</v>
      </c>
      <c r="C267" s="58">
        <f>'PLANILHA DE ITENS INICIAL'!C302</f>
        <v>0</v>
      </c>
      <c r="D267" s="57"/>
      <c r="F267" s="57">
        <f>'PLANILHA DE ITENS INICIAL'!F302</f>
        <v>0</v>
      </c>
      <c r="G267" s="57">
        <f>'PLANILHA DE ITENS INICIAL'!G302</f>
        <v>0</v>
      </c>
      <c r="M267" s="57"/>
      <c r="N267" s="60">
        <f>'PLANILHA DE ITENS INICIAL'!O302</f>
        <v>0</v>
      </c>
      <c r="O267" s="57"/>
      <c r="P267" s="58">
        <f>'PLANILHA DE ITENS INICIAL'!Q302</f>
        <v>0</v>
      </c>
      <c r="Q267" s="58"/>
      <c r="R267" s="57">
        <f>'PLANILHA DE ITENS INICIAL'!S321</f>
        <v>0</v>
      </c>
      <c r="S267" s="58"/>
      <c r="U267" s="57"/>
      <c r="V267" s="58"/>
      <c r="X267" s="57"/>
      <c r="Y267" s="58"/>
      <c r="AA267" s="72"/>
      <c r="AB267" s="73"/>
    </row>
    <row r="268" spans="1:28" ht="33.75" customHeight="1">
      <c r="A268" s="57">
        <f>'PLANILHA DE ITENS INICIAL'!A303</f>
        <v>0</v>
      </c>
      <c r="B268" s="57">
        <f>'PLANILHA DE ITENS INICIAL'!B303</f>
        <v>0</v>
      </c>
      <c r="C268" s="58">
        <f>'PLANILHA DE ITENS INICIAL'!C303</f>
        <v>0</v>
      </c>
      <c r="D268" s="57"/>
      <c r="F268" s="57">
        <f>'PLANILHA DE ITENS INICIAL'!F303</f>
        <v>0</v>
      </c>
      <c r="G268" s="57">
        <f>'PLANILHA DE ITENS INICIAL'!G303</f>
        <v>0</v>
      </c>
      <c r="M268" s="57"/>
      <c r="N268" s="60">
        <f>'PLANILHA DE ITENS INICIAL'!O303</f>
        <v>0</v>
      </c>
      <c r="O268" s="57"/>
      <c r="P268" s="58">
        <f>'PLANILHA DE ITENS INICIAL'!Q303</f>
        <v>0</v>
      </c>
      <c r="Q268" s="58"/>
      <c r="R268" s="57">
        <f>'PLANILHA DE ITENS INICIAL'!S322</f>
        <v>0</v>
      </c>
      <c r="S268" s="58"/>
      <c r="U268" s="57"/>
      <c r="V268" s="58"/>
      <c r="X268" s="57"/>
      <c r="Y268" s="58"/>
      <c r="AA268" s="72"/>
      <c r="AB268" s="73"/>
    </row>
    <row r="269" spans="1:28" ht="33.75" customHeight="1">
      <c r="A269" s="57">
        <f>'PLANILHA DE ITENS INICIAL'!A304</f>
        <v>0</v>
      </c>
      <c r="B269" s="57">
        <f>'PLANILHA DE ITENS INICIAL'!B304</f>
        <v>0</v>
      </c>
      <c r="C269" s="58">
        <f>'PLANILHA DE ITENS INICIAL'!C304</f>
        <v>0</v>
      </c>
      <c r="D269" s="57"/>
      <c r="F269" s="57">
        <f>'PLANILHA DE ITENS INICIAL'!F304</f>
        <v>0</v>
      </c>
      <c r="G269" s="57">
        <f>'PLANILHA DE ITENS INICIAL'!G304</f>
        <v>0</v>
      </c>
      <c r="M269" s="57"/>
      <c r="N269" s="60">
        <f>'PLANILHA DE ITENS INICIAL'!O304</f>
        <v>0</v>
      </c>
      <c r="O269" s="57"/>
      <c r="P269" s="58">
        <f>'PLANILHA DE ITENS INICIAL'!Q304</f>
        <v>0</v>
      </c>
      <c r="Q269" s="58"/>
      <c r="R269" s="57">
        <f>'PLANILHA DE ITENS INICIAL'!S323</f>
        <v>0</v>
      </c>
      <c r="S269" s="58"/>
      <c r="U269" s="57"/>
      <c r="V269" s="58"/>
      <c r="X269" s="57"/>
      <c r="Y269" s="58"/>
      <c r="AA269" s="72"/>
      <c r="AB269" s="73"/>
    </row>
    <row r="270" spans="1:28" ht="33.75" customHeight="1">
      <c r="A270" s="57">
        <f>'PLANILHA DE ITENS INICIAL'!A305</f>
        <v>0</v>
      </c>
      <c r="B270" s="57">
        <f>'PLANILHA DE ITENS INICIAL'!B305</f>
        <v>0</v>
      </c>
      <c r="C270" s="58">
        <f>'PLANILHA DE ITENS INICIAL'!C305</f>
        <v>0</v>
      </c>
      <c r="D270" s="57"/>
      <c r="F270" s="57">
        <f>'PLANILHA DE ITENS INICIAL'!F305</f>
        <v>0</v>
      </c>
      <c r="G270" s="57">
        <f>'PLANILHA DE ITENS INICIAL'!G305</f>
        <v>0</v>
      </c>
      <c r="M270" s="57"/>
      <c r="N270" s="60">
        <f>'PLANILHA DE ITENS INICIAL'!O305</f>
        <v>0</v>
      </c>
      <c r="O270" s="57"/>
      <c r="P270" s="58">
        <f>'PLANILHA DE ITENS INICIAL'!Q305</f>
        <v>0</v>
      </c>
      <c r="Q270" s="58"/>
      <c r="R270" s="57">
        <f>'PLANILHA DE ITENS INICIAL'!S324</f>
        <v>0</v>
      </c>
      <c r="S270" s="58"/>
      <c r="U270" s="57"/>
      <c r="V270" s="58"/>
      <c r="X270" s="57"/>
      <c r="Y270" s="58"/>
      <c r="AA270" s="72"/>
      <c r="AB270" s="73"/>
    </row>
    <row r="271" spans="1:28" ht="33.75" customHeight="1">
      <c r="A271" s="57">
        <f>'PLANILHA DE ITENS INICIAL'!A306</f>
        <v>0</v>
      </c>
      <c r="B271" s="57">
        <f>'PLANILHA DE ITENS INICIAL'!B306</f>
        <v>0</v>
      </c>
      <c r="C271" s="58">
        <f>'PLANILHA DE ITENS INICIAL'!C306</f>
        <v>0</v>
      </c>
      <c r="D271" s="57"/>
      <c r="F271" s="57">
        <f>'PLANILHA DE ITENS INICIAL'!F306</f>
        <v>0</v>
      </c>
      <c r="G271" s="57">
        <f>'PLANILHA DE ITENS INICIAL'!G306</f>
        <v>0</v>
      </c>
      <c r="M271" s="57"/>
      <c r="N271" s="60">
        <f>'PLANILHA DE ITENS INICIAL'!O306</f>
        <v>0</v>
      </c>
      <c r="O271" s="57"/>
      <c r="P271" s="58">
        <f>'PLANILHA DE ITENS INICIAL'!Q306</f>
        <v>0</v>
      </c>
      <c r="Q271" s="58"/>
      <c r="R271" s="57">
        <f>'PLANILHA DE ITENS INICIAL'!S325</f>
        <v>0</v>
      </c>
      <c r="S271" s="58"/>
      <c r="U271" s="57"/>
      <c r="V271" s="58"/>
      <c r="X271" s="57"/>
      <c r="Y271" s="58"/>
      <c r="AA271" s="72"/>
      <c r="AB271" s="73"/>
    </row>
    <row r="272" spans="1:28" ht="33.75" customHeight="1">
      <c r="A272" s="57">
        <f>'PLANILHA DE ITENS INICIAL'!A307</f>
        <v>0</v>
      </c>
      <c r="B272" s="57">
        <f>'PLANILHA DE ITENS INICIAL'!B307</f>
        <v>0</v>
      </c>
      <c r="C272" s="58">
        <f>'PLANILHA DE ITENS INICIAL'!C307</f>
        <v>0</v>
      </c>
      <c r="D272" s="57"/>
      <c r="F272" s="57">
        <f>'PLANILHA DE ITENS INICIAL'!F307</f>
        <v>0</v>
      </c>
      <c r="G272" s="57">
        <f>'PLANILHA DE ITENS INICIAL'!G307</f>
        <v>0</v>
      </c>
      <c r="M272" s="57"/>
      <c r="N272" s="60">
        <f>'PLANILHA DE ITENS INICIAL'!O307</f>
        <v>0</v>
      </c>
      <c r="O272" s="57"/>
      <c r="P272" s="58">
        <f>'PLANILHA DE ITENS INICIAL'!Q307</f>
        <v>0</v>
      </c>
      <c r="Q272" s="58"/>
      <c r="R272" s="57">
        <f>'PLANILHA DE ITENS INICIAL'!S326</f>
        <v>0</v>
      </c>
      <c r="S272" s="58"/>
      <c r="U272" s="57"/>
      <c r="V272" s="58"/>
      <c r="X272" s="57"/>
      <c r="Y272" s="58"/>
      <c r="AA272" s="72"/>
      <c r="AB272" s="73"/>
    </row>
    <row r="273" spans="1:28" ht="33.75" customHeight="1">
      <c r="A273" s="57">
        <f>'PLANILHA DE ITENS INICIAL'!A308</f>
        <v>0</v>
      </c>
      <c r="B273" s="57">
        <f>'PLANILHA DE ITENS INICIAL'!B308</f>
        <v>0</v>
      </c>
      <c r="C273" s="58">
        <f>'PLANILHA DE ITENS INICIAL'!C308</f>
        <v>0</v>
      </c>
      <c r="D273" s="57"/>
      <c r="F273" s="57">
        <f>'PLANILHA DE ITENS INICIAL'!F308</f>
        <v>0</v>
      </c>
      <c r="G273" s="57">
        <f>'PLANILHA DE ITENS INICIAL'!G308</f>
        <v>0</v>
      </c>
      <c r="M273" s="57"/>
      <c r="N273" s="60">
        <f>'PLANILHA DE ITENS INICIAL'!O308</f>
        <v>0</v>
      </c>
      <c r="O273" s="57"/>
      <c r="P273" s="58">
        <f>'PLANILHA DE ITENS INICIAL'!Q308</f>
        <v>0</v>
      </c>
      <c r="Q273" s="58"/>
      <c r="R273" s="57">
        <f>'PLANILHA DE ITENS INICIAL'!S327</f>
        <v>0</v>
      </c>
      <c r="S273" s="58"/>
      <c r="U273" s="57"/>
      <c r="V273" s="58"/>
      <c r="X273" s="57"/>
      <c r="Y273" s="58"/>
      <c r="AA273" s="72"/>
      <c r="AB273" s="73"/>
    </row>
    <row r="274" spans="1:28" ht="33.75" customHeight="1">
      <c r="A274" s="57">
        <f>'PLANILHA DE ITENS INICIAL'!A309</f>
        <v>0</v>
      </c>
      <c r="B274" s="57">
        <f>'PLANILHA DE ITENS INICIAL'!B309</f>
        <v>0</v>
      </c>
      <c r="C274" s="58">
        <f>'PLANILHA DE ITENS INICIAL'!C309</f>
        <v>0</v>
      </c>
      <c r="D274" s="57"/>
      <c r="F274" s="57">
        <f>'PLANILHA DE ITENS INICIAL'!F309</f>
        <v>0</v>
      </c>
      <c r="G274" s="57">
        <f>'PLANILHA DE ITENS INICIAL'!G309</f>
        <v>0</v>
      </c>
      <c r="M274" s="57"/>
      <c r="N274" s="60">
        <f>'PLANILHA DE ITENS INICIAL'!O309</f>
        <v>0</v>
      </c>
      <c r="O274" s="57"/>
      <c r="P274" s="58">
        <f>'PLANILHA DE ITENS INICIAL'!Q309</f>
        <v>0</v>
      </c>
      <c r="Q274" s="58"/>
      <c r="R274" s="57">
        <f>'PLANILHA DE ITENS INICIAL'!S328</f>
        <v>0</v>
      </c>
      <c r="S274" s="58"/>
      <c r="U274" s="57"/>
      <c r="V274" s="58"/>
      <c r="X274" s="57"/>
      <c r="Y274" s="58"/>
      <c r="AA274" s="72"/>
      <c r="AB274" s="73"/>
    </row>
    <row r="275" spans="1:28" ht="33.75" customHeight="1">
      <c r="A275" s="57">
        <f>'PLANILHA DE ITENS INICIAL'!A310</f>
        <v>0</v>
      </c>
      <c r="B275" s="57">
        <f>'PLANILHA DE ITENS INICIAL'!B310</f>
        <v>0</v>
      </c>
      <c r="C275" s="58">
        <f>'PLANILHA DE ITENS INICIAL'!C310</f>
        <v>0</v>
      </c>
      <c r="D275" s="57"/>
      <c r="F275" s="57">
        <f>'PLANILHA DE ITENS INICIAL'!F310</f>
        <v>0</v>
      </c>
      <c r="G275" s="57">
        <f>'PLANILHA DE ITENS INICIAL'!G310</f>
        <v>0</v>
      </c>
      <c r="M275" s="57"/>
      <c r="N275" s="60">
        <f>'PLANILHA DE ITENS INICIAL'!O310</f>
        <v>0</v>
      </c>
      <c r="O275" s="57"/>
      <c r="P275" s="58">
        <f>'PLANILHA DE ITENS INICIAL'!Q310</f>
        <v>0</v>
      </c>
      <c r="Q275" s="58"/>
      <c r="R275" s="57">
        <f>'PLANILHA DE ITENS INICIAL'!S329</f>
        <v>0</v>
      </c>
      <c r="S275" s="58"/>
      <c r="U275" s="57"/>
      <c r="V275" s="58"/>
      <c r="X275" s="57"/>
      <c r="Y275" s="58"/>
      <c r="AA275" s="72"/>
      <c r="AB275" s="73"/>
    </row>
    <row r="276" spans="1:28" ht="33.75" customHeight="1">
      <c r="A276" s="57">
        <f>'PLANILHA DE ITENS INICIAL'!A311</f>
        <v>0</v>
      </c>
      <c r="B276" s="57">
        <f>'PLANILHA DE ITENS INICIAL'!B311</f>
        <v>0</v>
      </c>
      <c r="C276" s="58">
        <f>'PLANILHA DE ITENS INICIAL'!C311</f>
        <v>0</v>
      </c>
      <c r="D276" s="57"/>
      <c r="F276" s="57">
        <f>'PLANILHA DE ITENS INICIAL'!F311</f>
        <v>0</v>
      </c>
      <c r="G276" s="57">
        <f>'PLANILHA DE ITENS INICIAL'!G311</f>
        <v>0</v>
      </c>
      <c r="M276" s="57"/>
      <c r="N276" s="60">
        <f>'PLANILHA DE ITENS INICIAL'!O311</f>
        <v>0</v>
      </c>
      <c r="O276" s="57"/>
      <c r="P276" s="58">
        <f>'PLANILHA DE ITENS INICIAL'!Q311</f>
        <v>0</v>
      </c>
      <c r="Q276" s="58"/>
      <c r="R276" s="57">
        <f>'PLANILHA DE ITENS INICIAL'!S330</f>
        <v>0</v>
      </c>
      <c r="S276" s="58"/>
      <c r="U276" s="57"/>
      <c r="V276" s="58"/>
      <c r="X276" s="57"/>
      <c r="Y276" s="58"/>
      <c r="AA276" s="72"/>
      <c r="AB276" s="73"/>
    </row>
    <row r="277" spans="1:28" ht="33.75" customHeight="1">
      <c r="A277" s="57">
        <f>'PLANILHA DE ITENS INICIAL'!A312</f>
        <v>0</v>
      </c>
      <c r="B277" s="57">
        <f>'PLANILHA DE ITENS INICIAL'!B312</f>
        <v>0</v>
      </c>
      <c r="C277" s="58">
        <f>'PLANILHA DE ITENS INICIAL'!C312</f>
        <v>0</v>
      </c>
      <c r="D277" s="57"/>
      <c r="F277" s="57">
        <f>'PLANILHA DE ITENS INICIAL'!F312</f>
        <v>0</v>
      </c>
      <c r="G277" s="57">
        <f>'PLANILHA DE ITENS INICIAL'!G312</f>
        <v>0</v>
      </c>
      <c r="M277" s="57"/>
      <c r="N277" s="60">
        <f>'PLANILHA DE ITENS INICIAL'!O312</f>
        <v>0</v>
      </c>
      <c r="O277" s="57"/>
      <c r="P277" s="58">
        <f>'PLANILHA DE ITENS INICIAL'!Q312</f>
        <v>0</v>
      </c>
      <c r="Q277" s="58"/>
      <c r="R277" s="57">
        <f>'PLANILHA DE ITENS INICIAL'!S331</f>
        <v>0</v>
      </c>
      <c r="S277" s="58"/>
      <c r="U277" s="57"/>
      <c r="V277" s="58"/>
      <c r="X277" s="57"/>
      <c r="Y277" s="58"/>
      <c r="AA277" s="72"/>
      <c r="AB277" s="73"/>
    </row>
    <row r="278" spans="1:28" ht="33.75" customHeight="1">
      <c r="A278" s="57">
        <f>'PLANILHA DE ITENS INICIAL'!A313</f>
        <v>0</v>
      </c>
      <c r="B278" s="57">
        <f>'PLANILHA DE ITENS INICIAL'!B313</f>
        <v>0</v>
      </c>
      <c r="C278" s="58">
        <f>'PLANILHA DE ITENS INICIAL'!C313</f>
        <v>0</v>
      </c>
      <c r="D278" s="57"/>
      <c r="F278" s="57">
        <f>'PLANILHA DE ITENS INICIAL'!F313</f>
        <v>0</v>
      </c>
      <c r="G278" s="57">
        <f>'PLANILHA DE ITENS INICIAL'!G313</f>
        <v>0</v>
      </c>
      <c r="M278" s="57"/>
      <c r="N278" s="60">
        <f>'PLANILHA DE ITENS INICIAL'!O313</f>
        <v>0</v>
      </c>
      <c r="O278" s="57"/>
      <c r="P278" s="58">
        <f>'PLANILHA DE ITENS INICIAL'!Q313</f>
        <v>0</v>
      </c>
      <c r="Q278" s="58"/>
      <c r="R278" s="57">
        <f>'PLANILHA DE ITENS INICIAL'!S332</f>
        <v>0</v>
      </c>
      <c r="S278" s="58"/>
      <c r="U278" s="57"/>
      <c r="V278" s="58"/>
      <c r="X278" s="57"/>
      <c r="Y278" s="58"/>
      <c r="AA278" s="72"/>
      <c r="AB278" s="73"/>
    </row>
    <row r="279" spans="1:28" ht="33.75" customHeight="1">
      <c r="A279" s="57">
        <f>'PLANILHA DE ITENS INICIAL'!A314</f>
        <v>0</v>
      </c>
      <c r="B279" s="57">
        <f>'PLANILHA DE ITENS INICIAL'!B314</f>
        <v>0</v>
      </c>
      <c r="C279" s="58">
        <f>'PLANILHA DE ITENS INICIAL'!C314</f>
        <v>0</v>
      </c>
      <c r="D279" s="57"/>
      <c r="F279" s="57">
        <f>'PLANILHA DE ITENS INICIAL'!F314</f>
        <v>0</v>
      </c>
      <c r="G279" s="57">
        <f>'PLANILHA DE ITENS INICIAL'!G314</f>
        <v>0</v>
      </c>
      <c r="M279" s="57"/>
      <c r="N279" s="60">
        <f>'PLANILHA DE ITENS INICIAL'!O314</f>
        <v>0</v>
      </c>
      <c r="O279" s="57"/>
      <c r="P279" s="58">
        <f>'PLANILHA DE ITENS INICIAL'!Q314</f>
        <v>0</v>
      </c>
      <c r="Q279" s="58"/>
      <c r="R279" s="57">
        <f>'PLANILHA DE ITENS INICIAL'!S333</f>
        <v>0</v>
      </c>
      <c r="S279" s="58"/>
      <c r="U279" s="57"/>
      <c r="V279" s="58"/>
      <c r="X279" s="57"/>
      <c r="Y279" s="58"/>
      <c r="AA279" s="72"/>
      <c r="AB279" s="73"/>
    </row>
    <row r="280" spans="1:28" ht="33.75" customHeight="1">
      <c r="A280" s="57">
        <f>'PLANILHA DE ITENS INICIAL'!A315</f>
        <v>0</v>
      </c>
      <c r="B280" s="57">
        <f>'PLANILHA DE ITENS INICIAL'!B315</f>
        <v>0</v>
      </c>
      <c r="C280" s="58">
        <f>'PLANILHA DE ITENS INICIAL'!C315</f>
        <v>0</v>
      </c>
      <c r="D280" s="57"/>
      <c r="F280" s="57">
        <f>'PLANILHA DE ITENS INICIAL'!F315</f>
        <v>0</v>
      </c>
      <c r="G280" s="57">
        <f>'PLANILHA DE ITENS INICIAL'!G315</f>
        <v>0</v>
      </c>
      <c r="M280" s="57"/>
      <c r="N280" s="60">
        <f>'PLANILHA DE ITENS INICIAL'!O315</f>
        <v>0</v>
      </c>
      <c r="O280" s="57"/>
      <c r="P280" s="58">
        <f>'PLANILHA DE ITENS INICIAL'!Q315</f>
        <v>0</v>
      </c>
      <c r="Q280" s="58"/>
      <c r="R280" s="57">
        <f>'PLANILHA DE ITENS INICIAL'!S334</f>
        <v>0</v>
      </c>
      <c r="S280" s="58"/>
      <c r="U280" s="57"/>
      <c r="V280" s="58"/>
      <c r="X280" s="57"/>
      <c r="Y280" s="58"/>
      <c r="AA280" s="72"/>
      <c r="AB280" s="73"/>
    </row>
    <row r="281" spans="1:28" ht="33.75" customHeight="1">
      <c r="A281" s="57">
        <f>'PLANILHA DE ITENS INICIAL'!A316</f>
        <v>0</v>
      </c>
      <c r="B281" s="57">
        <f>'PLANILHA DE ITENS INICIAL'!B316</f>
        <v>0</v>
      </c>
      <c r="C281" s="58">
        <f>'PLANILHA DE ITENS INICIAL'!C316</f>
        <v>0</v>
      </c>
      <c r="D281" s="57"/>
      <c r="F281" s="57">
        <f>'PLANILHA DE ITENS INICIAL'!F316</f>
        <v>0</v>
      </c>
      <c r="G281" s="57">
        <f>'PLANILHA DE ITENS INICIAL'!G316</f>
        <v>0</v>
      </c>
      <c r="M281" s="57"/>
      <c r="N281" s="60">
        <f>'PLANILHA DE ITENS INICIAL'!O316</f>
        <v>0</v>
      </c>
      <c r="O281" s="57"/>
      <c r="P281" s="58">
        <f>'PLANILHA DE ITENS INICIAL'!Q316</f>
        <v>0</v>
      </c>
      <c r="Q281" s="58"/>
      <c r="R281" s="57">
        <f>'PLANILHA DE ITENS INICIAL'!S335</f>
        <v>0</v>
      </c>
      <c r="S281" s="58"/>
      <c r="U281" s="57"/>
      <c r="V281" s="58"/>
      <c r="X281" s="57"/>
      <c r="Y281" s="58"/>
      <c r="AA281" s="72"/>
      <c r="AB281" s="73"/>
    </row>
    <row r="282" spans="1:28" ht="33.75" customHeight="1">
      <c r="A282" s="57">
        <f>'PLANILHA DE ITENS INICIAL'!A317</f>
        <v>0</v>
      </c>
      <c r="B282" s="57">
        <f>'PLANILHA DE ITENS INICIAL'!B317</f>
        <v>0</v>
      </c>
      <c r="C282" s="58">
        <f>'PLANILHA DE ITENS INICIAL'!C317</f>
        <v>0</v>
      </c>
      <c r="D282" s="57"/>
      <c r="F282" s="57">
        <f>'PLANILHA DE ITENS INICIAL'!F317</f>
        <v>0</v>
      </c>
      <c r="G282" s="57">
        <f>'PLANILHA DE ITENS INICIAL'!G317</f>
        <v>0</v>
      </c>
      <c r="M282" s="57"/>
      <c r="N282" s="60">
        <f>'PLANILHA DE ITENS INICIAL'!O317</f>
        <v>0</v>
      </c>
      <c r="O282" s="57"/>
      <c r="P282" s="58">
        <f>'PLANILHA DE ITENS INICIAL'!Q317</f>
        <v>0</v>
      </c>
      <c r="Q282" s="58"/>
      <c r="R282" s="57">
        <f>'PLANILHA DE ITENS INICIAL'!S336</f>
        <v>0</v>
      </c>
      <c r="S282" s="58"/>
      <c r="U282" s="57"/>
      <c r="V282" s="58"/>
      <c r="X282" s="57"/>
      <c r="Y282" s="58"/>
      <c r="AA282" s="72"/>
      <c r="AB282" s="73"/>
    </row>
    <row r="283" spans="1:28" ht="33.75" customHeight="1">
      <c r="A283" s="57">
        <f>'PLANILHA DE ITENS INICIAL'!A318</f>
        <v>0</v>
      </c>
      <c r="B283" s="57">
        <f>'PLANILHA DE ITENS INICIAL'!B318</f>
        <v>0</v>
      </c>
      <c r="C283" s="58">
        <f>'PLANILHA DE ITENS INICIAL'!C318</f>
        <v>0</v>
      </c>
      <c r="D283" s="57"/>
      <c r="F283" s="57">
        <f>'PLANILHA DE ITENS INICIAL'!F318</f>
        <v>0</v>
      </c>
      <c r="G283" s="57">
        <f>'PLANILHA DE ITENS INICIAL'!G318</f>
        <v>0</v>
      </c>
      <c r="M283" s="57"/>
      <c r="N283" s="60">
        <f>'PLANILHA DE ITENS INICIAL'!O318</f>
        <v>0</v>
      </c>
      <c r="O283" s="57"/>
      <c r="P283" s="58">
        <f>'PLANILHA DE ITENS INICIAL'!Q318</f>
        <v>0</v>
      </c>
      <c r="Q283" s="58"/>
      <c r="R283" s="57">
        <f>'PLANILHA DE ITENS INICIAL'!S337</f>
        <v>0</v>
      </c>
      <c r="S283" s="58"/>
      <c r="U283" s="57"/>
      <c r="V283" s="58"/>
      <c r="X283" s="57"/>
      <c r="Y283" s="58"/>
      <c r="AA283" s="72"/>
      <c r="AB283" s="73"/>
    </row>
    <row r="284" spans="1:28" ht="33.75" customHeight="1">
      <c r="A284" s="57">
        <f>'PLANILHA DE ITENS INICIAL'!A319</f>
        <v>0</v>
      </c>
      <c r="B284" s="57">
        <f>'PLANILHA DE ITENS INICIAL'!B319</f>
        <v>0</v>
      </c>
      <c r="C284" s="58">
        <f>'PLANILHA DE ITENS INICIAL'!C319</f>
        <v>0</v>
      </c>
      <c r="D284" s="57"/>
      <c r="F284" s="57">
        <f>'PLANILHA DE ITENS INICIAL'!F319</f>
        <v>0</v>
      </c>
      <c r="G284" s="57">
        <f>'PLANILHA DE ITENS INICIAL'!G319</f>
        <v>0</v>
      </c>
      <c r="M284" s="57"/>
      <c r="N284" s="60">
        <f>'PLANILHA DE ITENS INICIAL'!O319</f>
        <v>0</v>
      </c>
      <c r="O284" s="57"/>
      <c r="P284" s="58">
        <f>'PLANILHA DE ITENS INICIAL'!Q319</f>
        <v>0</v>
      </c>
      <c r="Q284" s="58"/>
      <c r="R284" s="57">
        <f>'PLANILHA DE ITENS INICIAL'!S338</f>
        <v>0</v>
      </c>
      <c r="S284" s="58"/>
      <c r="U284" s="57"/>
      <c r="V284" s="58"/>
      <c r="X284" s="57"/>
      <c r="Y284" s="58"/>
      <c r="AA284" s="72"/>
      <c r="AB284" s="73"/>
    </row>
    <row r="285" spans="1:28" ht="33.75" customHeight="1">
      <c r="A285" s="57">
        <f>'PLANILHA DE ITENS INICIAL'!A320</f>
        <v>0</v>
      </c>
      <c r="B285" s="57">
        <f>'PLANILHA DE ITENS INICIAL'!B320</f>
        <v>0</v>
      </c>
      <c r="C285" s="58">
        <f>'PLANILHA DE ITENS INICIAL'!C320</f>
        <v>0</v>
      </c>
      <c r="D285" s="57"/>
      <c r="F285" s="57">
        <f>'PLANILHA DE ITENS INICIAL'!F320</f>
        <v>0</v>
      </c>
      <c r="G285" s="57">
        <f>'PLANILHA DE ITENS INICIAL'!G320</f>
        <v>0</v>
      </c>
      <c r="M285" s="57"/>
      <c r="N285" s="60">
        <f>'PLANILHA DE ITENS INICIAL'!O320</f>
        <v>0</v>
      </c>
      <c r="O285" s="57"/>
      <c r="P285" s="58">
        <f>'PLANILHA DE ITENS INICIAL'!Q320</f>
        <v>0</v>
      </c>
      <c r="Q285" s="58"/>
      <c r="R285" s="57">
        <f>'PLANILHA DE ITENS INICIAL'!S339</f>
        <v>0</v>
      </c>
      <c r="S285" s="58"/>
      <c r="U285" s="57"/>
      <c r="V285" s="58"/>
      <c r="X285" s="57"/>
      <c r="Y285" s="58"/>
      <c r="AA285" s="72"/>
      <c r="AB285" s="73"/>
    </row>
    <row r="286" spans="1:28" ht="33.75" customHeight="1">
      <c r="A286" s="57">
        <f>'PLANILHA DE ITENS INICIAL'!A321</f>
        <v>0</v>
      </c>
      <c r="B286" s="57">
        <f>'PLANILHA DE ITENS INICIAL'!B321</f>
        <v>0</v>
      </c>
      <c r="C286" s="58">
        <f>'PLANILHA DE ITENS INICIAL'!C321</f>
        <v>0</v>
      </c>
      <c r="D286" s="57"/>
      <c r="F286" s="57">
        <f>'PLANILHA DE ITENS INICIAL'!F321</f>
        <v>0</v>
      </c>
      <c r="G286" s="57">
        <f>'PLANILHA DE ITENS INICIAL'!G321</f>
        <v>0</v>
      </c>
      <c r="M286" s="57"/>
      <c r="N286" s="60">
        <f>'PLANILHA DE ITENS INICIAL'!O321</f>
        <v>0</v>
      </c>
      <c r="O286" s="57"/>
      <c r="P286" s="58">
        <f>'PLANILHA DE ITENS INICIAL'!Q321</f>
        <v>0</v>
      </c>
      <c r="Q286" s="58"/>
      <c r="R286" s="57">
        <f>'PLANILHA DE ITENS INICIAL'!S340</f>
        <v>0</v>
      </c>
      <c r="S286" s="58"/>
      <c r="U286" s="57"/>
      <c r="V286" s="58"/>
      <c r="X286" s="57"/>
      <c r="Y286" s="58"/>
      <c r="AA286" s="72"/>
      <c r="AB286" s="73"/>
    </row>
    <row r="287" spans="1:28" ht="33.75" customHeight="1">
      <c r="A287" s="57">
        <f>'PLANILHA DE ITENS INICIAL'!A322</f>
        <v>0</v>
      </c>
      <c r="B287" s="57">
        <f>'PLANILHA DE ITENS INICIAL'!B322</f>
        <v>0</v>
      </c>
      <c r="C287" s="58">
        <f>'PLANILHA DE ITENS INICIAL'!C322</f>
        <v>0</v>
      </c>
      <c r="D287" s="57"/>
      <c r="F287" s="57">
        <f>'PLANILHA DE ITENS INICIAL'!F322</f>
        <v>0</v>
      </c>
      <c r="G287" s="57">
        <f>'PLANILHA DE ITENS INICIAL'!G322</f>
        <v>0</v>
      </c>
      <c r="M287" s="57"/>
      <c r="N287" s="60">
        <f>'PLANILHA DE ITENS INICIAL'!O322</f>
        <v>0</v>
      </c>
      <c r="O287" s="57"/>
      <c r="P287" s="58">
        <f>'PLANILHA DE ITENS INICIAL'!Q322</f>
        <v>0</v>
      </c>
      <c r="Q287" s="58"/>
      <c r="R287" s="57">
        <f>'PLANILHA DE ITENS INICIAL'!S341</f>
        <v>0</v>
      </c>
      <c r="S287" s="58"/>
      <c r="U287" s="57"/>
      <c r="V287" s="58"/>
      <c r="X287" s="57"/>
      <c r="Y287" s="58"/>
      <c r="AA287" s="72"/>
      <c r="AB287" s="73"/>
    </row>
    <row r="288" spans="1:28" ht="33.75" customHeight="1">
      <c r="A288" s="57">
        <f>'PLANILHA DE ITENS INICIAL'!A323</f>
        <v>0</v>
      </c>
      <c r="B288" s="57">
        <f>'PLANILHA DE ITENS INICIAL'!B323</f>
        <v>0</v>
      </c>
      <c r="C288" s="58">
        <f>'PLANILHA DE ITENS INICIAL'!C323</f>
        <v>0</v>
      </c>
      <c r="D288" s="57"/>
      <c r="F288" s="57">
        <f>'PLANILHA DE ITENS INICIAL'!F323</f>
        <v>0</v>
      </c>
      <c r="G288" s="57">
        <f>'PLANILHA DE ITENS INICIAL'!G323</f>
        <v>0</v>
      </c>
      <c r="M288" s="57"/>
      <c r="N288" s="60">
        <f>'PLANILHA DE ITENS INICIAL'!O323</f>
        <v>0</v>
      </c>
      <c r="O288" s="57"/>
      <c r="P288" s="58">
        <f>'PLANILHA DE ITENS INICIAL'!Q323</f>
        <v>0</v>
      </c>
      <c r="Q288" s="58"/>
      <c r="R288" s="57">
        <f>'PLANILHA DE ITENS INICIAL'!S342</f>
        <v>0</v>
      </c>
      <c r="S288" s="58"/>
      <c r="U288" s="57"/>
      <c r="V288" s="58"/>
      <c r="X288" s="57"/>
      <c r="Y288" s="58"/>
      <c r="AA288" s="72"/>
      <c r="AB288" s="73"/>
    </row>
    <row r="289" spans="1:28" ht="33.75" customHeight="1">
      <c r="A289" s="57">
        <f>'PLANILHA DE ITENS INICIAL'!A324</f>
        <v>0</v>
      </c>
      <c r="B289" s="57">
        <f>'PLANILHA DE ITENS INICIAL'!B324</f>
        <v>0</v>
      </c>
      <c r="C289" s="58">
        <f>'PLANILHA DE ITENS INICIAL'!C324</f>
        <v>0</v>
      </c>
      <c r="D289" s="57"/>
      <c r="F289" s="57">
        <f>'PLANILHA DE ITENS INICIAL'!F324</f>
        <v>0</v>
      </c>
      <c r="G289" s="57">
        <f>'PLANILHA DE ITENS INICIAL'!G324</f>
        <v>0</v>
      </c>
      <c r="M289" s="57"/>
      <c r="N289" s="60">
        <f>'PLANILHA DE ITENS INICIAL'!O324</f>
        <v>0</v>
      </c>
      <c r="O289" s="57"/>
      <c r="P289" s="58">
        <f>'PLANILHA DE ITENS INICIAL'!Q324</f>
        <v>0</v>
      </c>
      <c r="Q289" s="58"/>
      <c r="R289" s="57">
        <f>'PLANILHA DE ITENS INICIAL'!S343</f>
        <v>0</v>
      </c>
      <c r="S289" s="58"/>
      <c r="U289" s="57"/>
      <c r="V289" s="58"/>
      <c r="X289" s="57"/>
      <c r="Y289" s="58"/>
      <c r="AA289" s="72"/>
      <c r="AB289" s="73"/>
    </row>
    <row r="290" spans="1:28" ht="33.75" customHeight="1">
      <c r="A290" s="57">
        <f>'PLANILHA DE ITENS INICIAL'!A325</f>
        <v>0</v>
      </c>
      <c r="B290" s="57">
        <f>'PLANILHA DE ITENS INICIAL'!B325</f>
        <v>0</v>
      </c>
      <c r="C290" s="58">
        <f>'PLANILHA DE ITENS INICIAL'!C325</f>
        <v>0</v>
      </c>
      <c r="D290" s="57"/>
      <c r="F290" s="57">
        <f>'PLANILHA DE ITENS INICIAL'!F325</f>
        <v>0</v>
      </c>
      <c r="G290" s="57">
        <f>'PLANILHA DE ITENS INICIAL'!G325</f>
        <v>0</v>
      </c>
      <c r="M290" s="57"/>
      <c r="N290" s="60">
        <f>'PLANILHA DE ITENS INICIAL'!O325</f>
        <v>0</v>
      </c>
      <c r="O290" s="57"/>
      <c r="P290" s="58">
        <f>'PLANILHA DE ITENS INICIAL'!Q325</f>
        <v>0</v>
      </c>
      <c r="Q290" s="58"/>
      <c r="R290" s="57">
        <f>'PLANILHA DE ITENS INICIAL'!S344</f>
        <v>0</v>
      </c>
      <c r="S290" s="58"/>
      <c r="U290" s="57"/>
      <c r="V290" s="58"/>
      <c r="X290" s="57"/>
      <c r="Y290" s="58"/>
      <c r="AA290" s="72"/>
      <c r="AB290" s="73"/>
    </row>
    <row r="291" spans="1:28" ht="33.75" customHeight="1">
      <c r="A291" s="57">
        <f>'PLANILHA DE ITENS INICIAL'!A326</f>
        <v>0</v>
      </c>
      <c r="B291" s="57">
        <f>'PLANILHA DE ITENS INICIAL'!B326</f>
        <v>0</v>
      </c>
      <c r="C291" s="58">
        <f>'PLANILHA DE ITENS INICIAL'!C326</f>
        <v>0</v>
      </c>
      <c r="D291" s="57"/>
      <c r="F291" s="57">
        <f>'PLANILHA DE ITENS INICIAL'!F326</f>
        <v>0</v>
      </c>
      <c r="G291" s="57">
        <f>'PLANILHA DE ITENS INICIAL'!G326</f>
        <v>0</v>
      </c>
      <c r="M291" s="57"/>
      <c r="N291" s="60">
        <f>'PLANILHA DE ITENS INICIAL'!O326</f>
        <v>0</v>
      </c>
      <c r="O291" s="57"/>
      <c r="P291" s="58">
        <f>'PLANILHA DE ITENS INICIAL'!Q326</f>
        <v>0</v>
      </c>
      <c r="Q291" s="58"/>
      <c r="R291" s="57">
        <f>'PLANILHA DE ITENS INICIAL'!S345</f>
        <v>0</v>
      </c>
      <c r="S291" s="58"/>
      <c r="U291" s="57"/>
      <c r="V291" s="58"/>
      <c r="X291" s="57"/>
      <c r="Y291" s="58"/>
      <c r="AA291" s="72"/>
      <c r="AB291" s="73"/>
    </row>
    <row r="292" spans="1:28" ht="33.75" customHeight="1">
      <c r="A292" s="57">
        <f>'PLANILHA DE ITENS INICIAL'!A327</f>
        <v>0</v>
      </c>
      <c r="B292" s="57">
        <f>'PLANILHA DE ITENS INICIAL'!B327</f>
        <v>0</v>
      </c>
      <c r="C292" s="58">
        <f>'PLANILHA DE ITENS INICIAL'!C327</f>
        <v>0</v>
      </c>
      <c r="D292" s="57"/>
      <c r="F292" s="57">
        <f>'PLANILHA DE ITENS INICIAL'!F327</f>
        <v>0</v>
      </c>
      <c r="G292" s="57">
        <f>'PLANILHA DE ITENS INICIAL'!G327</f>
        <v>0</v>
      </c>
      <c r="M292" s="57"/>
      <c r="N292" s="60">
        <f>'PLANILHA DE ITENS INICIAL'!O327</f>
        <v>0</v>
      </c>
      <c r="O292" s="57"/>
      <c r="P292" s="58">
        <f>'PLANILHA DE ITENS INICIAL'!Q327</f>
        <v>0</v>
      </c>
      <c r="Q292" s="58"/>
      <c r="R292" s="57">
        <f>'PLANILHA DE ITENS INICIAL'!S346</f>
        <v>0</v>
      </c>
      <c r="S292" s="58"/>
      <c r="U292" s="57"/>
      <c r="V292" s="58"/>
      <c r="X292" s="57"/>
      <c r="Y292" s="58"/>
      <c r="AA292" s="72"/>
      <c r="AB292" s="73"/>
    </row>
    <row r="293" spans="1:28" ht="33.75" customHeight="1">
      <c r="A293" s="57">
        <f>'PLANILHA DE ITENS INICIAL'!A328</f>
        <v>0</v>
      </c>
      <c r="B293" s="57">
        <f>'PLANILHA DE ITENS INICIAL'!B328</f>
        <v>0</v>
      </c>
      <c r="C293" s="58">
        <f>'PLANILHA DE ITENS INICIAL'!C328</f>
        <v>0</v>
      </c>
      <c r="D293" s="57"/>
      <c r="F293" s="57">
        <f>'PLANILHA DE ITENS INICIAL'!F328</f>
        <v>0</v>
      </c>
      <c r="G293" s="57">
        <f>'PLANILHA DE ITENS INICIAL'!G328</f>
        <v>0</v>
      </c>
      <c r="M293" s="57"/>
      <c r="N293" s="60">
        <f>'PLANILHA DE ITENS INICIAL'!O328</f>
        <v>0</v>
      </c>
      <c r="O293" s="57"/>
      <c r="P293" s="58">
        <f>'PLANILHA DE ITENS INICIAL'!Q328</f>
        <v>0</v>
      </c>
      <c r="Q293" s="58"/>
      <c r="R293" s="57">
        <f>'PLANILHA DE ITENS INICIAL'!S347</f>
        <v>0</v>
      </c>
      <c r="S293" s="58"/>
      <c r="U293" s="57"/>
      <c r="V293" s="58"/>
      <c r="X293" s="57"/>
      <c r="Y293" s="58"/>
      <c r="AA293" s="72"/>
      <c r="AB293" s="73"/>
    </row>
    <row r="294" spans="1:28" ht="33.75" customHeight="1">
      <c r="A294" s="57">
        <f>'PLANILHA DE ITENS INICIAL'!A329</f>
        <v>0</v>
      </c>
      <c r="B294" s="57">
        <f>'PLANILHA DE ITENS INICIAL'!B329</f>
        <v>0</v>
      </c>
      <c r="C294" s="58">
        <f>'PLANILHA DE ITENS INICIAL'!C329</f>
        <v>0</v>
      </c>
      <c r="D294" s="57"/>
      <c r="F294" s="57">
        <f>'PLANILHA DE ITENS INICIAL'!F329</f>
        <v>0</v>
      </c>
      <c r="G294" s="57">
        <f>'PLANILHA DE ITENS INICIAL'!G329</f>
        <v>0</v>
      </c>
      <c r="M294" s="57"/>
      <c r="N294" s="60">
        <f>'PLANILHA DE ITENS INICIAL'!O329</f>
        <v>0</v>
      </c>
      <c r="O294" s="57"/>
      <c r="P294" s="58">
        <f>'PLANILHA DE ITENS INICIAL'!Q329</f>
        <v>0</v>
      </c>
      <c r="Q294" s="58"/>
      <c r="R294" s="57">
        <f>'PLANILHA DE ITENS INICIAL'!S348</f>
        <v>0</v>
      </c>
      <c r="S294" s="58"/>
      <c r="U294" s="57"/>
      <c r="V294" s="58"/>
      <c r="X294" s="57"/>
      <c r="Y294" s="58"/>
      <c r="AA294" s="72"/>
      <c r="AB294" s="73"/>
    </row>
    <row r="295" spans="1:28" ht="33.75" customHeight="1">
      <c r="A295" s="57">
        <f>'PLANILHA DE ITENS INICIAL'!A330</f>
        <v>0</v>
      </c>
      <c r="B295" s="57">
        <f>'PLANILHA DE ITENS INICIAL'!B330</f>
        <v>0</v>
      </c>
      <c r="C295" s="58">
        <f>'PLANILHA DE ITENS INICIAL'!C330</f>
        <v>0</v>
      </c>
      <c r="D295" s="57"/>
      <c r="F295" s="57">
        <f>'PLANILHA DE ITENS INICIAL'!F330</f>
        <v>0</v>
      </c>
      <c r="G295" s="57">
        <f>'PLANILHA DE ITENS INICIAL'!G330</f>
        <v>0</v>
      </c>
      <c r="M295" s="57"/>
      <c r="N295" s="60">
        <f>'PLANILHA DE ITENS INICIAL'!O330</f>
        <v>0</v>
      </c>
      <c r="O295" s="57"/>
      <c r="P295" s="58">
        <f>'PLANILHA DE ITENS INICIAL'!Q330</f>
        <v>0</v>
      </c>
      <c r="Q295" s="58"/>
      <c r="R295" s="57">
        <f>'PLANILHA DE ITENS INICIAL'!S349</f>
        <v>0</v>
      </c>
      <c r="S295" s="58"/>
      <c r="U295" s="57"/>
      <c r="V295" s="58"/>
      <c r="X295" s="57"/>
      <c r="Y295" s="58"/>
      <c r="AA295" s="72"/>
      <c r="AB295" s="73"/>
    </row>
    <row r="296" spans="1:28" ht="33.75" customHeight="1">
      <c r="A296" s="57">
        <f>'PLANILHA DE ITENS INICIAL'!A331</f>
        <v>0</v>
      </c>
      <c r="B296" s="57">
        <f>'PLANILHA DE ITENS INICIAL'!B331</f>
        <v>0</v>
      </c>
      <c r="C296" s="58">
        <f>'PLANILHA DE ITENS INICIAL'!C331</f>
        <v>0</v>
      </c>
      <c r="D296" s="57"/>
      <c r="F296" s="57">
        <f>'PLANILHA DE ITENS INICIAL'!F331</f>
        <v>0</v>
      </c>
      <c r="G296" s="57">
        <f>'PLANILHA DE ITENS INICIAL'!G331</f>
        <v>0</v>
      </c>
      <c r="M296" s="57"/>
      <c r="N296" s="60">
        <f>'PLANILHA DE ITENS INICIAL'!O331</f>
        <v>0</v>
      </c>
      <c r="O296" s="57"/>
      <c r="P296" s="58">
        <f>'PLANILHA DE ITENS INICIAL'!Q331</f>
        <v>0</v>
      </c>
      <c r="Q296" s="58"/>
      <c r="R296" s="57">
        <f>'PLANILHA DE ITENS INICIAL'!S350</f>
        <v>0</v>
      </c>
      <c r="S296" s="58"/>
      <c r="U296" s="57"/>
      <c r="V296" s="58"/>
      <c r="X296" s="57"/>
      <c r="Y296" s="58"/>
      <c r="AA296" s="72"/>
      <c r="AB296" s="73"/>
    </row>
    <row r="297" spans="1:28" ht="33.75" customHeight="1">
      <c r="A297" s="57">
        <f>'PLANILHA DE ITENS INICIAL'!A332</f>
        <v>0</v>
      </c>
      <c r="B297" s="57">
        <f>'PLANILHA DE ITENS INICIAL'!B332</f>
        <v>0</v>
      </c>
      <c r="C297" s="58">
        <f>'PLANILHA DE ITENS INICIAL'!C332</f>
        <v>0</v>
      </c>
      <c r="D297" s="57"/>
      <c r="F297" s="57">
        <f>'PLANILHA DE ITENS INICIAL'!F332</f>
        <v>0</v>
      </c>
      <c r="G297" s="57">
        <f>'PLANILHA DE ITENS INICIAL'!G332</f>
        <v>0</v>
      </c>
      <c r="M297" s="57"/>
      <c r="N297" s="60">
        <f>'PLANILHA DE ITENS INICIAL'!O332</f>
        <v>0</v>
      </c>
      <c r="O297" s="57"/>
      <c r="P297" s="58">
        <f>'PLANILHA DE ITENS INICIAL'!Q332</f>
        <v>0</v>
      </c>
      <c r="Q297" s="58"/>
      <c r="R297" s="57">
        <f>'PLANILHA DE ITENS INICIAL'!S351</f>
        <v>0</v>
      </c>
      <c r="S297" s="58"/>
      <c r="U297" s="57"/>
      <c r="V297" s="58"/>
      <c r="X297" s="57"/>
      <c r="Y297" s="58"/>
      <c r="AA297" s="72"/>
      <c r="AB297" s="73"/>
    </row>
    <row r="298" spans="1:28" ht="33.75" customHeight="1">
      <c r="A298" s="57">
        <f>'PLANILHA DE ITENS INICIAL'!A333</f>
        <v>0</v>
      </c>
      <c r="B298" s="57">
        <f>'PLANILHA DE ITENS INICIAL'!B333</f>
        <v>0</v>
      </c>
      <c r="C298" s="58">
        <f>'PLANILHA DE ITENS INICIAL'!C333</f>
        <v>0</v>
      </c>
      <c r="D298" s="57"/>
      <c r="F298" s="57">
        <f>'PLANILHA DE ITENS INICIAL'!F333</f>
        <v>0</v>
      </c>
      <c r="G298" s="57">
        <f>'PLANILHA DE ITENS INICIAL'!G333</f>
        <v>0</v>
      </c>
      <c r="M298" s="57"/>
      <c r="N298" s="60">
        <f>'PLANILHA DE ITENS INICIAL'!O333</f>
        <v>0</v>
      </c>
      <c r="O298" s="57"/>
      <c r="P298" s="58">
        <f>'PLANILHA DE ITENS INICIAL'!Q333</f>
        <v>0</v>
      </c>
      <c r="Q298" s="58"/>
      <c r="R298" s="57">
        <f>'PLANILHA DE ITENS INICIAL'!S352</f>
        <v>0</v>
      </c>
      <c r="S298" s="58"/>
      <c r="U298" s="57"/>
      <c r="V298" s="58"/>
      <c r="X298" s="57"/>
      <c r="Y298" s="58"/>
      <c r="AA298" s="72"/>
      <c r="AB298" s="73"/>
    </row>
    <row r="299" spans="1:28" ht="33.75" customHeight="1">
      <c r="A299" s="57">
        <f>'PLANILHA DE ITENS INICIAL'!A334</f>
        <v>0</v>
      </c>
      <c r="B299" s="57">
        <f>'PLANILHA DE ITENS INICIAL'!B334</f>
        <v>0</v>
      </c>
      <c r="C299" s="58">
        <f>'PLANILHA DE ITENS INICIAL'!C334</f>
        <v>0</v>
      </c>
      <c r="D299" s="57"/>
      <c r="F299" s="57">
        <f>'PLANILHA DE ITENS INICIAL'!F334</f>
        <v>0</v>
      </c>
      <c r="G299" s="57">
        <f>'PLANILHA DE ITENS INICIAL'!G334</f>
        <v>0</v>
      </c>
      <c r="M299" s="57"/>
      <c r="N299" s="60">
        <f>'PLANILHA DE ITENS INICIAL'!O334</f>
        <v>0</v>
      </c>
      <c r="O299" s="57"/>
      <c r="P299" s="58">
        <f>'PLANILHA DE ITENS INICIAL'!Q334</f>
        <v>0</v>
      </c>
      <c r="Q299" s="58"/>
      <c r="R299" s="57">
        <f>'PLANILHA DE ITENS INICIAL'!S353</f>
        <v>0</v>
      </c>
      <c r="S299" s="58"/>
      <c r="U299" s="57"/>
      <c r="V299" s="58"/>
      <c r="X299" s="57"/>
      <c r="Y299" s="58"/>
      <c r="AA299" s="72"/>
      <c r="AB299" s="73"/>
    </row>
    <row r="300" spans="1:28" ht="33.75" customHeight="1">
      <c r="A300" s="57">
        <f>'PLANILHA DE ITENS INICIAL'!A335</f>
        <v>0</v>
      </c>
      <c r="B300" s="57">
        <f>'PLANILHA DE ITENS INICIAL'!B335</f>
        <v>0</v>
      </c>
      <c r="C300" s="58">
        <f>'PLANILHA DE ITENS INICIAL'!C335</f>
        <v>0</v>
      </c>
      <c r="D300" s="57"/>
      <c r="F300" s="57">
        <f>'PLANILHA DE ITENS INICIAL'!F335</f>
        <v>0</v>
      </c>
      <c r="G300" s="57">
        <f>'PLANILHA DE ITENS INICIAL'!G335</f>
        <v>0</v>
      </c>
      <c r="M300" s="57"/>
      <c r="N300" s="60">
        <f>'PLANILHA DE ITENS INICIAL'!O335</f>
        <v>0</v>
      </c>
      <c r="O300" s="57"/>
      <c r="P300" s="58">
        <f>'PLANILHA DE ITENS INICIAL'!Q335</f>
        <v>0</v>
      </c>
      <c r="Q300" s="58"/>
      <c r="R300" s="57">
        <f>'PLANILHA DE ITENS INICIAL'!S354</f>
        <v>0</v>
      </c>
      <c r="S300" s="58"/>
      <c r="U300" s="57"/>
      <c r="V300" s="58"/>
      <c r="X300" s="57"/>
      <c r="Y300" s="58"/>
      <c r="AA300" s="72"/>
      <c r="AB300" s="73"/>
    </row>
    <row r="301" spans="1:28" ht="33.75" customHeight="1">
      <c r="A301" s="57">
        <f>'PLANILHA DE ITENS INICIAL'!A336</f>
        <v>0</v>
      </c>
      <c r="B301" s="57">
        <f>'PLANILHA DE ITENS INICIAL'!B336</f>
        <v>0</v>
      </c>
      <c r="C301" s="58">
        <f>'PLANILHA DE ITENS INICIAL'!C336</f>
        <v>0</v>
      </c>
      <c r="D301" s="57"/>
      <c r="F301" s="57">
        <f>'PLANILHA DE ITENS INICIAL'!F336</f>
        <v>0</v>
      </c>
      <c r="G301" s="57">
        <f>'PLANILHA DE ITENS INICIAL'!G336</f>
        <v>0</v>
      </c>
      <c r="M301" s="57"/>
      <c r="N301" s="60">
        <f>'PLANILHA DE ITENS INICIAL'!O336</f>
        <v>0</v>
      </c>
      <c r="O301" s="57"/>
      <c r="P301" s="58">
        <f>'PLANILHA DE ITENS INICIAL'!Q336</f>
        <v>0</v>
      </c>
      <c r="Q301" s="58"/>
      <c r="R301" s="57">
        <f>'PLANILHA DE ITENS INICIAL'!S355</f>
        <v>0</v>
      </c>
      <c r="S301" s="58"/>
      <c r="U301" s="57"/>
      <c r="V301" s="58"/>
      <c r="X301" s="57"/>
      <c r="Y301" s="58"/>
      <c r="AA301" s="72"/>
      <c r="AB301" s="73"/>
    </row>
    <row r="302" spans="1:28" ht="33.75" customHeight="1">
      <c r="A302" s="57">
        <f>'PLANILHA DE ITENS INICIAL'!A337</f>
        <v>0</v>
      </c>
      <c r="B302" s="57">
        <f>'PLANILHA DE ITENS INICIAL'!B337</f>
        <v>0</v>
      </c>
      <c r="C302" s="58">
        <f>'PLANILHA DE ITENS INICIAL'!C337</f>
        <v>0</v>
      </c>
      <c r="D302" s="57"/>
      <c r="F302" s="57">
        <f>'PLANILHA DE ITENS INICIAL'!F337</f>
        <v>0</v>
      </c>
      <c r="G302" s="57">
        <f>'PLANILHA DE ITENS INICIAL'!G337</f>
        <v>0</v>
      </c>
      <c r="M302" s="57"/>
      <c r="N302" s="60">
        <f>'PLANILHA DE ITENS INICIAL'!O337</f>
        <v>0</v>
      </c>
      <c r="O302" s="57"/>
      <c r="P302" s="58">
        <f>'PLANILHA DE ITENS INICIAL'!Q337</f>
        <v>0</v>
      </c>
      <c r="Q302" s="58"/>
      <c r="R302" s="57">
        <f>'PLANILHA DE ITENS INICIAL'!S356</f>
        <v>0</v>
      </c>
      <c r="S302" s="58"/>
      <c r="U302" s="57"/>
      <c r="V302" s="58"/>
      <c r="X302" s="57"/>
      <c r="Y302" s="58"/>
      <c r="AA302" s="72"/>
      <c r="AB302" s="73"/>
    </row>
    <row r="303" spans="1:28" ht="33.75" customHeight="1">
      <c r="A303" s="57">
        <f>'PLANILHA DE ITENS INICIAL'!A338</f>
        <v>0</v>
      </c>
      <c r="B303" s="57">
        <f>'PLANILHA DE ITENS INICIAL'!B338</f>
        <v>0</v>
      </c>
      <c r="C303" s="58">
        <f>'PLANILHA DE ITENS INICIAL'!C338</f>
        <v>0</v>
      </c>
      <c r="D303" s="57"/>
      <c r="F303" s="57">
        <f>'PLANILHA DE ITENS INICIAL'!F338</f>
        <v>0</v>
      </c>
      <c r="G303" s="57">
        <f>'PLANILHA DE ITENS INICIAL'!G338</f>
        <v>0</v>
      </c>
      <c r="M303" s="57"/>
      <c r="N303" s="60">
        <f>'PLANILHA DE ITENS INICIAL'!O338</f>
        <v>0</v>
      </c>
      <c r="O303" s="57"/>
      <c r="P303" s="58">
        <f>'PLANILHA DE ITENS INICIAL'!Q338</f>
        <v>0</v>
      </c>
      <c r="Q303" s="58"/>
      <c r="R303" s="57">
        <f>'PLANILHA DE ITENS INICIAL'!S357</f>
        <v>0</v>
      </c>
      <c r="S303" s="58"/>
      <c r="U303" s="57"/>
      <c r="V303" s="58"/>
      <c r="X303" s="57"/>
      <c r="Y303" s="58"/>
      <c r="AA303" s="72"/>
      <c r="AB303" s="73"/>
    </row>
    <row r="304" spans="1:28" ht="33.75" customHeight="1">
      <c r="A304" s="57">
        <f>'PLANILHA DE ITENS INICIAL'!A339</f>
        <v>0</v>
      </c>
      <c r="B304" s="57">
        <f>'PLANILHA DE ITENS INICIAL'!B339</f>
        <v>0</v>
      </c>
      <c r="C304" s="58">
        <f>'PLANILHA DE ITENS INICIAL'!C339</f>
        <v>0</v>
      </c>
      <c r="D304" s="57"/>
      <c r="F304" s="57">
        <f>'PLANILHA DE ITENS INICIAL'!F339</f>
        <v>0</v>
      </c>
      <c r="G304" s="57">
        <f>'PLANILHA DE ITENS INICIAL'!G339</f>
        <v>0</v>
      </c>
      <c r="M304" s="57"/>
      <c r="N304" s="60">
        <f>'PLANILHA DE ITENS INICIAL'!O339</f>
        <v>0</v>
      </c>
      <c r="O304" s="57"/>
      <c r="P304" s="58">
        <f>'PLANILHA DE ITENS INICIAL'!Q339</f>
        <v>0</v>
      </c>
      <c r="Q304" s="58"/>
      <c r="R304" s="57">
        <f>'PLANILHA DE ITENS INICIAL'!S358</f>
        <v>0</v>
      </c>
      <c r="S304" s="58"/>
      <c r="U304" s="57"/>
      <c r="V304" s="58"/>
      <c r="X304" s="57"/>
      <c r="Y304" s="58"/>
      <c r="AA304" s="72"/>
      <c r="AB304" s="73"/>
    </row>
    <row r="305" spans="1:28" ht="33.75" customHeight="1">
      <c r="A305" s="57">
        <f>'PLANILHA DE ITENS INICIAL'!A340</f>
        <v>0</v>
      </c>
      <c r="B305" s="57">
        <f>'PLANILHA DE ITENS INICIAL'!B340</f>
        <v>0</v>
      </c>
      <c r="C305" s="58">
        <f>'PLANILHA DE ITENS INICIAL'!C340</f>
        <v>0</v>
      </c>
      <c r="D305" s="57"/>
      <c r="F305" s="57">
        <f>'PLANILHA DE ITENS INICIAL'!F340</f>
        <v>0</v>
      </c>
      <c r="G305" s="57">
        <f>'PLANILHA DE ITENS INICIAL'!G340</f>
        <v>0</v>
      </c>
      <c r="M305" s="57"/>
      <c r="N305" s="60">
        <f>'PLANILHA DE ITENS INICIAL'!O340</f>
        <v>0</v>
      </c>
      <c r="O305" s="57"/>
      <c r="P305" s="58">
        <f>'PLANILHA DE ITENS INICIAL'!Q340</f>
        <v>0</v>
      </c>
      <c r="Q305" s="58"/>
      <c r="R305" s="57">
        <f>'PLANILHA DE ITENS INICIAL'!S359</f>
        <v>0</v>
      </c>
      <c r="S305" s="58"/>
      <c r="U305" s="57"/>
      <c r="V305" s="58"/>
      <c r="X305" s="57"/>
      <c r="Y305" s="58"/>
      <c r="AA305" s="72"/>
      <c r="AB305" s="73"/>
    </row>
    <row r="306" spans="1:28" ht="33.75" customHeight="1">
      <c r="A306" s="57">
        <f>'PLANILHA DE ITENS INICIAL'!A341</f>
        <v>0</v>
      </c>
      <c r="B306" s="57">
        <f>'PLANILHA DE ITENS INICIAL'!B341</f>
        <v>0</v>
      </c>
      <c r="C306" s="58">
        <f>'PLANILHA DE ITENS INICIAL'!C341</f>
        <v>0</v>
      </c>
      <c r="D306" s="57"/>
      <c r="F306" s="57">
        <f>'PLANILHA DE ITENS INICIAL'!F341</f>
        <v>0</v>
      </c>
      <c r="G306" s="57">
        <f>'PLANILHA DE ITENS INICIAL'!G341</f>
        <v>0</v>
      </c>
      <c r="M306" s="57"/>
      <c r="N306" s="60">
        <f>'PLANILHA DE ITENS INICIAL'!O341</f>
        <v>0</v>
      </c>
      <c r="O306" s="57"/>
      <c r="P306" s="58">
        <f>'PLANILHA DE ITENS INICIAL'!Q341</f>
        <v>0</v>
      </c>
      <c r="Q306" s="58"/>
      <c r="R306" s="57">
        <f>'PLANILHA DE ITENS INICIAL'!S360</f>
        <v>0</v>
      </c>
      <c r="S306" s="58"/>
      <c r="U306" s="57"/>
      <c r="V306" s="58"/>
      <c r="X306" s="57"/>
      <c r="Y306" s="58"/>
      <c r="AA306" s="72"/>
      <c r="AB306" s="73"/>
    </row>
    <row r="307" spans="1:28" ht="33.75" customHeight="1">
      <c r="A307" s="57">
        <f>'PLANILHA DE ITENS INICIAL'!A342</f>
        <v>0</v>
      </c>
      <c r="B307" s="57">
        <f>'PLANILHA DE ITENS INICIAL'!B342</f>
        <v>0</v>
      </c>
      <c r="C307" s="58">
        <f>'PLANILHA DE ITENS INICIAL'!C342</f>
        <v>0</v>
      </c>
      <c r="D307" s="57"/>
      <c r="F307" s="57">
        <f>'PLANILHA DE ITENS INICIAL'!F342</f>
        <v>0</v>
      </c>
      <c r="G307" s="57">
        <f>'PLANILHA DE ITENS INICIAL'!G342</f>
        <v>0</v>
      </c>
      <c r="M307" s="57"/>
      <c r="N307" s="60">
        <f>'PLANILHA DE ITENS INICIAL'!O342</f>
        <v>0</v>
      </c>
      <c r="O307" s="57"/>
      <c r="P307" s="58">
        <f>'PLANILHA DE ITENS INICIAL'!Q342</f>
        <v>0</v>
      </c>
      <c r="Q307" s="58"/>
      <c r="R307" s="57">
        <f>'PLANILHA DE ITENS INICIAL'!S361</f>
        <v>0</v>
      </c>
      <c r="S307" s="58"/>
      <c r="U307" s="57"/>
      <c r="V307" s="58"/>
      <c r="X307" s="57"/>
      <c r="Y307" s="58"/>
      <c r="AA307" s="72"/>
      <c r="AB307" s="73"/>
    </row>
    <row r="308" spans="1:28" ht="33.75" customHeight="1">
      <c r="A308" s="57">
        <f>'PLANILHA DE ITENS INICIAL'!A343</f>
        <v>0</v>
      </c>
      <c r="B308" s="57">
        <f>'PLANILHA DE ITENS INICIAL'!B343</f>
        <v>0</v>
      </c>
      <c r="C308" s="58">
        <f>'PLANILHA DE ITENS INICIAL'!C343</f>
        <v>0</v>
      </c>
      <c r="D308" s="57"/>
      <c r="F308" s="57">
        <f>'PLANILHA DE ITENS INICIAL'!F343</f>
        <v>0</v>
      </c>
      <c r="G308" s="57">
        <f>'PLANILHA DE ITENS INICIAL'!G343</f>
        <v>0</v>
      </c>
      <c r="M308" s="57"/>
      <c r="N308" s="60">
        <f>'PLANILHA DE ITENS INICIAL'!O343</f>
        <v>0</v>
      </c>
      <c r="O308" s="57"/>
      <c r="P308" s="58">
        <f>'PLANILHA DE ITENS INICIAL'!Q343</f>
        <v>0</v>
      </c>
      <c r="Q308" s="58"/>
      <c r="R308" s="57">
        <f>'PLANILHA DE ITENS INICIAL'!S362</f>
        <v>0</v>
      </c>
      <c r="S308" s="58"/>
      <c r="U308" s="57"/>
      <c r="V308" s="58"/>
      <c r="X308" s="57"/>
      <c r="Y308" s="58"/>
      <c r="AA308" s="72"/>
      <c r="AB308" s="73"/>
    </row>
    <row r="309" spans="1:28" ht="33.75" customHeight="1">
      <c r="A309" s="57">
        <f>'PLANILHA DE ITENS INICIAL'!A344</f>
        <v>0</v>
      </c>
      <c r="B309" s="57">
        <f>'PLANILHA DE ITENS INICIAL'!B344</f>
        <v>0</v>
      </c>
      <c r="C309" s="58">
        <f>'PLANILHA DE ITENS INICIAL'!C344</f>
        <v>0</v>
      </c>
      <c r="D309" s="57"/>
      <c r="F309" s="57">
        <f>'PLANILHA DE ITENS INICIAL'!F344</f>
        <v>0</v>
      </c>
      <c r="G309" s="57">
        <f>'PLANILHA DE ITENS INICIAL'!G344</f>
        <v>0</v>
      </c>
      <c r="M309" s="57"/>
      <c r="N309" s="60">
        <f>'PLANILHA DE ITENS INICIAL'!O344</f>
        <v>0</v>
      </c>
      <c r="O309" s="57"/>
      <c r="P309" s="58">
        <f>'PLANILHA DE ITENS INICIAL'!Q344</f>
        <v>0</v>
      </c>
      <c r="Q309" s="58"/>
      <c r="R309" s="57">
        <f>'PLANILHA DE ITENS INICIAL'!S363</f>
        <v>0</v>
      </c>
      <c r="S309" s="58"/>
      <c r="U309" s="57"/>
      <c r="V309" s="58"/>
      <c r="X309" s="57"/>
      <c r="Y309" s="58"/>
      <c r="AA309" s="72"/>
      <c r="AB309" s="73"/>
    </row>
    <row r="310" spans="1:28" ht="33.75" customHeight="1">
      <c r="A310" s="57">
        <f>'PLANILHA DE ITENS INICIAL'!A345</f>
        <v>0</v>
      </c>
      <c r="B310" s="57">
        <f>'PLANILHA DE ITENS INICIAL'!B345</f>
        <v>0</v>
      </c>
      <c r="C310" s="58">
        <f>'PLANILHA DE ITENS INICIAL'!C345</f>
        <v>0</v>
      </c>
      <c r="D310" s="57"/>
      <c r="F310" s="57">
        <f>'PLANILHA DE ITENS INICIAL'!F345</f>
        <v>0</v>
      </c>
      <c r="G310" s="57">
        <f>'PLANILHA DE ITENS INICIAL'!G345</f>
        <v>0</v>
      </c>
      <c r="M310" s="57"/>
      <c r="N310" s="60">
        <f>'PLANILHA DE ITENS INICIAL'!O345</f>
        <v>0</v>
      </c>
      <c r="O310" s="57"/>
      <c r="P310" s="58">
        <f>'PLANILHA DE ITENS INICIAL'!Q345</f>
        <v>0</v>
      </c>
      <c r="Q310" s="58"/>
      <c r="R310" s="57">
        <f>'PLANILHA DE ITENS INICIAL'!S364</f>
        <v>0</v>
      </c>
      <c r="S310" s="58"/>
      <c r="U310" s="57"/>
      <c r="V310" s="58"/>
      <c r="X310" s="57"/>
      <c r="Y310" s="58"/>
      <c r="AA310" s="72"/>
      <c r="AB310" s="73"/>
    </row>
    <row r="311" spans="1:28" ht="33.75" customHeight="1">
      <c r="A311" s="57">
        <f>'PLANILHA DE ITENS INICIAL'!A346</f>
        <v>0</v>
      </c>
      <c r="B311" s="57">
        <f>'PLANILHA DE ITENS INICIAL'!B346</f>
        <v>0</v>
      </c>
      <c r="C311" s="58">
        <f>'PLANILHA DE ITENS INICIAL'!C346</f>
        <v>0</v>
      </c>
      <c r="D311" s="57"/>
      <c r="F311" s="57">
        <f>'PLANILHA DE ITENS INICIAL'!F346</f>
        <v>0</v>
      </c>
      <c r="G311" s="57">
        <f>'PLANILHA DE ITENS INICIAL'!G346</f>
        <v>0</v>
      </c>
      <c r="M311" s="57"/>
      <c r="N311" s="60">
        <f>'PLANILHA DE ITENS INICIAL'!O346</f>
        <v>0</v>
      </c>
      <c r="O311" s="57"/>
      <c r="P311" s="58">
        <f>'PLANILHA DE ITENS INICIAL'!Q346</f>
        <v>0</v>
      </c>
      <c r="Q311" s="58"/>
      <c r="R311" s="57">
        <f>'PLANILHA DE ITENS INICIAL'!S365</f>
        <v>0</v>
      </c>
      <c r="S311" s="58"/>
      <c r="U311" s="57"/>
      <c r="V311" s="58"/>
      <c r="X311" s="57"/>
      <c r="Y311" s="58"/>
      <c r="AA311" s="72"/>
      <c r="AB311" s="73"/>
    </row>
    <row r="312" spans="1:28" ht="33.75" customHeight="1">
      <c r="A312" s="57">
        <f>'PLANILHA DE ITENS INICIAL'!A347</f>
        <v>0</v>
      </c>
      <c r="B312" s="57">
        <f>'PLANILHA DE ITENS INICIAL'!B347</f>
        <v>0</v>
      </c>
      <c r="C312" s="58">
        <f>'PLANILHA DE ITENS INICIAL'!C347</f>
        <v>0</v>
      </c>
      <c r="D312" s="57"/>
      <c r="F312" s="57">
        <f>'PLANILHA DE ITENS INICIAL'!F347</f>
        <v>0</v>
      </c>
      <c r="G312" s="57">
        <f>'PLANILHA DE ITENS INICIAL'!G347</f>
        <v>0</v>
      </c>
      <c r="M312" s="57"/>
      <c r="N312" s="60">
        <f>'PLANILHA DE ITENS INICIAL'!O347</f>
        <v>0</v>
      </c>
      <c r="O312" s="57"/>
      <c r="P312" s="58">
        <f>'PLANILHA DE ITENS INICIAL'!Q347</f>
        <v>0</v>
      </c>
      <c r="Q312" s="58"/>
      <c r="R312" s="57">
        <f>'PLANILHA DE ITENS INICIAL'!S366</f>
        <v>0</v>
      </c>
      <c r="S312" s="58"/>
      <c r="U312" s="57"/>
      <c r="V312" s="58"/>
      <c r="X312" s="57"/>
      <c r="Y312" s="58"/>
      <c r="AA312" s="72"/>
      <c r="AB312" s="73"/>
    </row>
    <row r="313" spans="1:28" ht="33.75" customHeight="1">
      <c r="A313" s="57">
        <f>'PLANILHA DE ITENS INICIAL'!A348</f>
        <v>0</v>
      </c>
      <c r="B313" s="57">
        <f>'PLANILHA DE ITENS INICIAL'!B348</f>
        <v>0</v>
      </c>
      <c r="C313" s="58">
        <f>'PLANILHA DE ITENS INICIAL'!C348</f>
        <v>0</v>
      </c>
      <c r="D313" s="57"/>
      <c r="F313" s="57">
        <f>'PLANILHA DE ITENS INICIAL'!F348</f>
        <v>0</v>
      </c>
      <c r="G313" s="57">
        <f>'PLANILHA DE ITENS INICIAL'!G348</f>
        <v>0</v>
      </c>
      <c r="M313" s="57"/>
      <c r="N313" s="60">
        <f>'PLANILHA DE ITENS INICIAL'!O348</f>
        <v>0</v>
      </c>
      <c r="O313" s="57"/>
      <c r="P313" s="58">
        <f>'PLANILHA DE ITENS INICIAL'!Q348</f>
        <v>0</v>
      </c>
      <c r="Q313" s="58"/>
      <c r="R313" s="57">
        <f>'PLANILHA DE ITENS INICIAL'!S367</f>
        <v>0</v>
      </c>
      <c r="S313" s="58"/>
      <c r="U313" s="57"/>
      <c r="V313" s="58"/>
      <c r="X313" s="57"/>
      <c r="Y313" s="58"/>
      <c r="AA313" s="72"/>
      <c r="AB313" s="73"/>
    </row>
    <row r="314" spans="1:28" ht="33.75" customHeight="1">
      <c r="A314" s="57">
        <f>'PLANILHA DE ITENS INICIAL'!A349</f>
        <v>0</v>
      </c>
      <c r="B314" s="57">
        <f>'PLANILHA DE ITENS INICIAL'!B349</f>
        <v>0</v>
      </c>
      <c r="C314" s="58">
        <f>'PLANILHA DE ITENS INICIAL'!C349</f>
        <v>0</v>
      </c>
      <c r="D314" s="57"/>
      <c r="F314" s="57">
        <f>'PLANILHA DE ITENS INICIAL'!F349</f>
        <v>0</v>
      </c>
      <c r="G314" s="57">
        <f>'PLANILHA DE ITENS INICIAL'!G349</f>
        <v>0</v>
      </c>
      <c r="M314" s="57"/>
      <c r="N314" s="60">
        <f>'PLANILHA DE ITENS INICIAL'!O349</f>
        <v>0</v>
      </c>
      <c r="O314" s="57"/>
      <c r="P314" s="58">
        <f>'PLANILHA DE ITENS INICIAL'!Q349</f>
        <v>0</v>
      </c>
      <c r="Q314" s="58"/>
      <c r="R314" s="57">
        <f>'PLANILHA DE ITENS INICIAL'!S368</f>
        <v>0</v>
      </c>
      <c r="S314" s="58"/>
      <c r="U314" s="57"/>
      <c r="V314" s="58"/>
      <c r="X314" s="57"/>
      <c r="Y314" s="58"/>
      <c r="AA314" s="72"/>
      <c r="AB314" s="73"/>
    </row>
    <row r="315" spans="1:28" ht="33.75" customHeight="1">
      <c r="A315" s="57">
        <f>'PLANILHA DE ITENS INICIAL'!A350</f>
        <v>0</v>
      </c>
      <c r="B315" s="57">
        <f>'PLANILHA DE ITENS INICIAL'!B350</f>
        <v>0</v>
      </c>
      <c r="C315" s="58">
        <f>'PLANILHA DE ITENS INICIAL'!C350</f>
        <v>0</v>
      </c>
      <c r="D315" s="57"/>
      <c r="F315" s="57">
        <f>'PLANILHA DE ITENS INICIAL'!F350</f>
        <v>0</v>
      </c>
      <c r="G315" s="57">
        <f>'PLANILHA DE ITENS INICIAL'!G350</f>
        <v>0</v>
      </c>
      <c r="M315" s="57"/>
      <c r="N315" s="60">
        <f>'PLANILHA DE ITENS INICIAL'!O350</f>
        <v>0</v>
      </c>
      <c r="O315" s="57"/>
      <c r="P315" s="58">
        <f>'PLANILHA DE ITENS INICIAL'!Q350</f>
        <v>0</v>
      </c>
      <c r="Q315" s="58"/>
      <c r="R315" s="57">
        <f>'PLANILHA DE ITENS INICIAL'!S369</f>
        <v>0</v>
      </c>
      <c r="S315" s="58"/>
      <c r="U315" s="57"/>
      <c r="V315" s="58"/>
      <c r="X315" s="57"/>
      <c r="Y315" s="58"/>
      <c r="AA315" s="72"/>
      <c r="AB315" s="73"/>
    </row>
    <row r="316" spans="1:28" ht="33.75" customHeight="1">
      <c r="A316" s="57">
        <f>'PLANILHA DE ITENS INICIAL'!A351</f>
        <v>0</v>
      </c>
      <c r="B316" s="57">
        <f>'PLANILHA DE ITENS INICIAL'!B351</f>
        <v>0</v>
      </c>
      <c r="C316" s="58">
        <f>'PLANILHA DE ITENS INICIAL'!C351</f>
        <v>0</v>
      </c>
      <c r="D316" s="57"/>
      <c r="F316" s="57">
        <f>'PLANILHA DE ITENS INICIAL'!F351</f>
        <v>0</v>
      </c>
      <c r="G316" s="57">
        <f>'PLANILHA DE ITENS INICIAL'!G351</f>
        <v>0</v>
      </c>
      <c r="M316" s="57"/>
      <c r="N316" s="60">
        <f>'PLANILHA DE ITENS INICIAL'!O351</f>
        <v>0</v>
      </c>
      <c r="O316" s="57"/>
      <c r="P316" s="58">
        <f>'PLANILHA DE ITENS INICIAL'!Q351</f>
        <v>0</v>
      </c>
      <c r="Q316" s="58"/>
      <c r="R316" s="57">
        <f>'PLANILHA DE ITENS INICIAL'!S370</f>
        <v>0</v>
      </c>
      <c r="S316" s="58"/>
      <c r="U316" s="57"/>
      <c r="V316" s="58"/>
      <c r="X316" s="57"/>
      <c r="Y316" s="58"/>
      <c r="AA316" s="72"/>
      <c r="AB316" s="73"/>
    </row>
    <row r="317" spans="1:28" ht="33.75" customHeight="1">
      <c r="A317" s="57">
        <f>'PLANILHA DE ITENS INICIAL'!A352</f>
        <v>0</v>
      </c>
      <c r="B317" s="57">
        <f>'PLANILHA DE ITENS INICIAL'!B352</f>
        <v>0</v>
      </c>
      <c r="C317" s="58">
        <f>'PLANILHA DE ITENS INICIAL'!C352</f>
        <v>0</v>
      </c>
      <c r="D317" s="57"/>
      <c r="F317" s="57">
        <f>'PLANILHA DE ITENS INICIAL'!F352</f>
        <v>0</v>
      </c>
      <c r="G317" s="57">
        <f>'PLANILHA DE ITENS INICIAL'!G352</f>
        <v>0</v>
      </c>
      <c r="M317" s="57"/>
      <c r="N317" s="60">
        <f>'PLANILHA DE ITENS INICIAL'!O352</f>
        <v>0</v>
      </c>
      <c r="O317" s="57"/>
      <c r="P317" s="58">
        <f>'PLANILHA DE ITENS INICIAL'!Q352</f>
        <v>0</v>
      </c>
      <c r="Q317" s="58"/>
      <c r="R317" s="57">
        <f>'PLANILHA DE ITENS INICIAL'!S371</f>
        <v>0</v>
      </c>
      <c r="S317" s="58"/>
      <c r="U317" s="57"/>
      <c r="V317" s="58"/>
      <c r="X317" s="57"/>
      <c r="Y317" s="58"/>
      <c r="AA317" s="72"/>
      <c r="AB317" s="73"/>
    </row>
    <row r="318" spans="1:28" ht="33.75" customHeight="1">
      <c r="A318" s="57">
        <f>'PLANILHA DE ITENS INICIAL'!A353</f>
        <v>0</v>
      </c>
      <c r="B318" s="57">
        <f>'PLANILHA DE ITENS INICIAL'!B353</f>
        <v>0</v>
      </c>
      <c r="C318" s="58">
        <f>'PLANILHA DE ITENS INICIAL'!C353</f>
        <v>0</v>
      </c>
      <c r="D318" s="57"/>
      <c r="F318" s="57">
        <f>'PLANILHA DE ITENS INICIAL'!F353</f>
        <v>0</v>
      </c>
      <c r="G318" s="57">
        <f>'PLANILHA DE ITENS INICIAL'!G353</f>
        <v>0</v>
      </c>
      <c r="M318" s="57"/>
      <c r="N318" s="60">
        <f>'PLANILHA DE ITENS INICIAL'!O353</f>
        <v>0</v>
      </c>
      <c r="O318" s="57"/>
      <c r="P318" s="58">
        <f>'PLANILHA DE ITENS INICIAL'!Q353</f>
        <v>0</v>
      </c>
      <c r="Q318" s="58"/>
      <c r="R318" s="57">
        <f>'PLANILHA DE ITENS INICIAL'!S372</f>
        <v>0</v>
      </c>
      <c r="S318" s="58"/>
      <c r="U318" s="57"/>
      <c r="V318" s="58"/>
      <c r="X318" s="57"/>
      <c r="Y318" s="58"/>
      <c r="AA318" s="72"/>
      <c r="AB318" s="73"/>
    </row>
    <row r="319" spans="1:28" ht="33.75" customHeight="1">
      <c r="A319" s="57">
        <f>'PLANILHA DE ITENS INICIAL'!A354</f>
        <v>0</v>
      </c>
      <c r="B319" s="57">
        <f>'PLANILHA DE ITENS INICIAL'!B354</f>
        <v>0</v>
      </c>
      <c r="C319" s="58">
        <f>'PLANILHA DE ITENS INICIAL'!C354</f>
        <v>0</v>
      </c>
      <c r="D319" s="57"/>
      <c r="F319" s="57">
        <f>'PLANILHA DE ITENS INICIAL'!F354</f>
        <v>0</v>
      </c>
      <c r="G319" s="57">
        <f>'PLANILHA DE ITENS INICIAL'!G354</f>
        <v>0</v>
      </c>
      <c r="M319" s="57"/>
      <c r="N319" s="60">
        <f>'PLANILHA DE ITENS INICIAL'!O354</f>
        <v>0</v>
      </c>
      <c r="O319" s="57"/>
      <c r="P319" s="58">
        <f>'PLANILHA DE ITENS INICIAL'!Q354</f>
        <v>0</v>
      </c>
      <c r="Q319" s="58"/>
      <c r="R319" s="57">
        <f>'PLANILHA DE ITENS INICIAL'!S373</f>
        <v>0</v>
      </c>
      <c r="S319" s="58"/>
      <c r="U319" s="57"/>
      <c r="V319" s="58"/>
      <c r="X319" s="57"/>
      <c r="Y319" s="58"/>
      <c r="AA319" s="72"/>
      <c r="AB319" s="73"/>
    </row>
    <row r="320" spans="1:28" ht="33.75" customHeight="1">
      <c r="A320" s="57">
        <f>'PLANILHA DE ITENS INICIAL'!A355</f>
        <v>0</v>
      </c>
      <c r="B320" s="57">
        <f>'PLANILHA DE ITENS INICIAL'!B355</f>
        <v>0</v>
      </c>
      <c r="C320" s="58">
        <f>'PLANILHA DE ITENS INICIAL'!C355</f>
        <v>0</v>
      </c>
      <c r="D320" s="57"/>
      <c r="F320" s="57">
        <f>'PLANILHA DE ITENS INICIAL'!F355</f>
        <v>0</v>
      </c>
      <c r="G320" s="57">
        <f>'PLANILHA DE ITENS INICIAL'!G355</f>
        <v>0</v>
      </c>
      <c r="M320" s="57"/>
      <c r="N320" s="60">
        <f>'PLANILHA DE ITENS INICIAL'!O355</f>
        <v>0</v>
      </c>
      <c r="O320" s="57"/>
      <c r="P320" s="58">
        <f>'PLANILHA DE ITENS INICIAL'!Q355</f>
        <v>0</v>
      </c>
      <c r="Q320" s="58"/>
      <c r="R320" s="57">
        <f>'PLANILHA DE ITENS INICIAL'!S374</f>
        <v>0</v>
      </c>
      <c r="S320" s="58"/>
      <c r="U320" s="57"/>
      <c r="V320" s="58"/>
      <c r="X320" s="57"/>
      <c r="Y320" s="58"/>
      <c r="AA320" s="72"/>
      <c r="AB320" s="73"/>
    </row>
    <row r="321" spans="1:28" ht="33.75" customHeight="1">
      <c r="A321" s="57">
        <f>'PLANILHA DE ITENS INICIAL'!A356</f>
        <v>0</v>
      </c>
      <c r="B321" s="57">
        <f>'PLANILHA DE ITENS INICIAL'!B356</f>
        <v>0</v>
      </c>
      <c r="C321" s="58">
        <f>'PLANILHA DE ITENS INICIAL'!C356</f>
        <v>0</v>
      </c>
      <c r="D321" s="57"/>
      <c r="F321" s="57">
        <f>'PLANILHA DE ITENS INICIAL'!F356</f>
        <v>0</v>
      </c>
      <c r="G321" s="57">
        <f>'PLANILHA DE ITENS INICIAL'!G356</f>
        <v>0</v>
      </c>
      <c r="M321" s="57"/>
      <c r="N321" s="60">
        <f>'PLANILHA DE ITENS INICIAL'!O356</f>
        <v>0</v>
      </c>
      <c r="O321" s="57"/>
      <c r="P321" s="58">
        <f>'PLANILHA DE ITENS INICIAL'!Q356</f>
        <v>0</v>
      </c>
      <c r="Q321" s="58"/>
      <c r="R321" s="57">
        <f>'PLANILHA DE ITENS INICIAL'!S375</f>
        <v>0</v>
      </c>
      <c r="S321" s="58"/>
      <c r="U321" s="57"/>
      <c r="V321" s="58"/>
      <c r="X321" s="57"/>
      <c r="Y321" s="58"/>
      <c r="AA321" s="72"/>
      <c r="AB321" s="73"/>
    </row>
    <row r="322" spans="1:28" ht="33.75" customHeight="1">
      <c r="A322" s="57">
        <f>'PLANILHA DE ITENS INICIAL'!A357</f>
        <v>0</v>
      </c>
      <c r="B322" s="57">
        <f>'PLANILHA DE ITENS INICIAL'!B357</f>
        <v>0</v>
      </c>
      <c r="C322" s="58">
        <f>'PLANILHA DE ITENS INICIAL'!C357</f>
        <v>0</v>
      </c>
      <c r="D322" s="57"/>
      <c r="F322" s="57">
        <f>'PLANILHA DE ITENS INICIAL'!F357</f>
        <v>0</v>
      </c>
      <c r="G322" s="57">
        <f>'PLANILHA DE ITENS INICIAL'!G357</f>
        <v>0</v>
      </c>
      <c r="M322" s="57"/>
      <c r="N322" s="60">
        <f>'PLANILHA DE ITENS INICIAL'!O357</f>
        <v>0</v>
      </c>
      <c r="O322" s="57"/>
      <c r="P322" s="58">
        <f>'PLANILHA DE ITENS INICIAL'!Q357</f>
        <v>0</v>
      </c>
      <c r="Q322" s="58"/>
      <c r="R322" s="57">
        <f>'PLANILHA DE ITENS INICIAL'!S376</f>
        <v>0</v>
      </c>
      <c r="S322" s="58"/>
      <c r="U322" s="57"/>
      <c r="V322" s="58"/>
      <c r="X322" s="57"/>
      <c r="Y322" s="58"/>
      <c r="AA322" s="72"/>
      <c r="AB322" s="73"/>
    </row>
    <row r="323" spans="1:28" ht="33.75" customHeight="1">
      <c r="A323" s="57">
        <f>'PLANILHA DE ITENS INICIAL'!A358</f>
        <v>0</v>
      </c>
      <c r="B323" s="57">
        <f>'PLANILHA DE ITENS INICIAL'!B358</f>
        <v>0</v>
      </c>
      <c r="C323" s="58">
        <f>'PLANILHA DE ITENS INICIAL'!C358</f>
        <v>0</v>
      </c>
      <c r="D323" s="57"/>
      <c r="F323" s="57">
        <f>'PLANILHA DE ITENS INICIAL'!F358</f>
        <v>0</v>
      </c>
      <c r="G323" s="57">
        <f>'PLANILHA DE ITENS INICIAL'!G358</f>
        <v>0</v>
      </c>
      <c r="M323" s="57"/>
      <c r="N323" s="60">
        <f>'PLANILHA DE ITENS INICIAL'!O358</f>
        <v>0</v>
      </c>
      <c r="O323" s="57"/>
      <c r="P323" s="58">
        <f>'PLANILHA DE ITENS INICIAL'!Q358</f>
        <v>0</v>
      </c>
      <c r="Q323" s="58"/>
      <c r="R323" s="57">
        <f>'PLANILHA DE ITENS INICIAL'!S377</f>
        <v>0</v>
      </c>
      <c r="S323" s="58"/>
      <c r="U323" s="57"/>
      <c r="V323" s="58"/>
      <c r="X323" s="57"/>
      <c r="Y323" s="58"/>
      <c r="AA323" s="72"/>
      <c r="AB323" s="73"/>
    </row>
    <row r="324" spans="1:28" ht="33.75" customHeight="1">
      <c r="A324" s="57">
        <f>'PLANILHA DE ITENS INICIAL'!A359</f>
        <v>0</v>
      </c>
      <c r="B324" s="57">
        <f>'PLANILHA DE ITENS INICIAL'!B359</f>
        <v>0</v>
      </c>
      <c r="C324" s="58">
        <f>'PLANILHA DE ITENS INICIAL'!C359</f>
        <v>0</v>
      </c>
      <c r="D324" s="57"/>
      <c r="F324" s="57">
        <f>'PLANILHA DE ITENS INICIAL'!F359</f>
        <v>0</v>
      </c>
      <c r="G324" s="57">
        <f>'PLANILHA DE ITENS INICIAL'!G359</f>
        <v>0</v>
      </c>
      <c r="M324" s="57"/>
      <c r="N324" s="60">
        <f>'PLANILHA DE ITENS INICIAL'!O359</f>
        <v>0</v>
      </c>
      <c r="O324" s="57"/>
      <c r="P324" s="58">
        <f>'PLANILHA DE ITENS INICIAL'!Q359</f>
        <v>0</v>
      </c>
      <c r="Q324" s="58"/>
      <c r="R324" s="57">
        <f>'PLANILHA DE ITENS INICIAL'!S378</f>
        <v>0</v>
      </c>
      <c r="S324" s="58"/>
      <c r="U324" s="57"/>
      <c r="V324" s="58"/>
      <c r="X324" s="57"/>
      <c r="Y324" s="58"/>
      <c r="AA324" s="72"/>
      <c r="AB324" s="73"/>
    </row>
    <row r="325" spans="1:28" ht="33.75" customHeight="1">
      <c r="A325" s="57">
        <f>'PLANILHA DE ITENS INICIAL'!A360</f>
        <v>0</v>
      </c>
      <c r="B325" s="57">
        <f>'PLANILHA DE ITENS INICIAL'!B360</f>
        <v>0</v>
      </c>
      <c r="C325" s="58">
        <f>'PLANILHA DE ITENS INICIAL'!C360</f>
        <v>0</v>
      </c>
      <c r="D325" s="57"/>
      <c r="F325" s="57">
        <f>'PLANILHA DE ITENS INICIAL'!F360</f>
        <v>0</v>
      </c>
      <c r="G325" s="57">
        <f>'PLANILHA DE ITENS INICIAL'!G360</f>
        <v>0</v>
      </c>
      <c r="M325" s="57"/>
      <c r="N325" s="60">
        <f>'PLANILHA DE ITENS INICIAL'!O360</f>
        <v>0</v>
      </c>
      <c r="O325" s="57"/>
      <c r="P325" s="58">
        <f>'PLANILHA DE ITENS INICIAL'!Q360</f>
        <v>0</v>
      </c>
      <c r="Q325" s="58"/>
      <c r="R325" s="57">
        <f>'PLANILHA DE ITENS INICIAL'!S379</f>
        <v>0</v>
      </c>
      <c r="S325" s="58"/>
      <c r="U325" s="57"/>
      <c r="V325" s="58"/>
      <c r="X325" s="57"/>
      <c r="Y325" s="58"/>
      <c r="AA325" s="72"/>
      <c r="AB325" s="73"/>
    </row>
    <row r="326" spans="1:28" ht="33.75" customHeight="1">
      <c r="A326" s="57">
        <f>'PLANILHA DE ITENS INICIAL'!A361</f>
        <v>0</v>
      </c>
      <c r="B326" s="57">
        <f>'PLANILHA DE ITENS INICIAL'!B361</f>
        <v>0</v>
      </c>
      <c r="C326" s="58">
        <f>'PLANILHA DE ITENS INICIAL'!C361</f>
        <v>0</v>
      </c>
      <c r="D326" s="57"/>
      <c r="F326" s="57">
        <f>'PLANILHA DE ITENS INICIAL'!F361</f>
        <v>0</v>
      </c>
      <c r="G326" s="57">
        <f>'PLANILHA DE ITENS INICIAL'!G361</f>
        <v>0</v>
      </c>
      <c r="M326" s="57"/>
      <c r="N326" s="60">
        <f>'PLANILHA DE ITENS INICIAL'!O361</f>
        <v>0</v>
      </c>
      <c r="O326" s="57"/>
      <c r="P326" s="58">
        <f>'PLANILHA DE ITENS INICIAL'!Q361</f>
        <v>0</v>
      </c>
      <c r="Q326" s="58"/>
      <c r="R326" s="57">
        <f>'PLANILHA DE ITENS INICIAL'!S380</f>
        <v>0</v>
      </c>
      <c r="S326" s="58"/>
      <c r="U326" s="57"/>
      <c r="V326" s="58"/>
      <c r="X326" s="57"/>
      <c r="Y326" s="58"/>
      <c r="AA326" s="72"/>
      <c r="AB326" s="73"/>
    </row>
    <row r="327" spans="1:28" ht="33.75" customHeight="1">
      <c r="A327" s="57">
        <f>'PLANILHA DE ITENS INICIAL'!A362</f>
        <v>0</v>
      </c>
      <c r="B327" s="57">
        <f>'PLANILHA DE ITENS INICIAL'!B362</f>
        <v>0</v>
      </c>
      <c r="C327" s="58">
        <f>'PLANILHA DE ITENS INICIAL'!C362</f>
        <v>0</v>
      </c>
      <c r="D327" s="57"/>
      <c r="F327" s="57">
        <f>'PLANILHA DE ITENS INICIAL'!F362</f>
        <v>0</v>
      </c>
      <c r="G327" s="57">
        <f>'PLANILHA DE ITENS INICIAL'!G362</f>
        <v>0</v>
      </c>
      <c r="M327" s="57"/>
      <c r="N327" s="60">
        <f>'PLANILHA DE ITENS INICIAL'!O362</f>
        <v>0</v>
      </c>
      <c r="O327" s="57"/>
      <c r="P327" s="58">
        <f>'PLANILHA DE ITENS INICIAL'!Q362</f>
        <v>0</v>
      </c>
      <c r="Q327" s="58"/>
      <c r="R327" s="57">
        <f>'PLANILHA DE ITENS INICIAL'!S381</f>
        <v>0</v>
      </c>
      <c r="S327" s="58"/>
      <c r="U327" s="57"/>
      <c r="V327" s="58"/>
      <c r="X327" s="57"/>
      <c r="Y327" s="58"/>
      <c r="AA327" s="72"/>
      <c r="AB327" s="73"/>
    </row>
    <row r="328" spans="1:28" ht="33.75" customHeight="1">
      <c r="A328" s="57">
        <f>'PLANILHA DE ITENS INICIAL'!A363</f>
        <v>0</v>
      </c>
      <c r="B328" s="57">
        <f>'PLANILHA DE ITENS INICIAL'!B363</f>
        <v>0</v>
      </c>
      <c r="C328" s="58">
        <f>'PLANILHA DE ITENS INICIAL'!C363</f>
        <v>0</v>
      </c>
      <c r="D328" s="57"/>
      <c r="F328" s="57">
        <f>'PLANILHA DE ITENS INICIAL'!F363</f>
        <v>0</v>
      </c>
      <c r="G328" s="57">
        <f>'PLANILHA DE ITENS INICIAL'!G363</f>
        <v>0</v>
      </c>
      <c r="M328" s="57"/>
      <c r="N328" s="60">
        <f>'PLANILHA DE ITENS INICIAL'!O363</f>
        <v>0</v>
      </c>
      <c r="O328" s="57"/>
      <c r="P328" s="58">
        <f>'PLANILHA DE ITENS INICIAL'!Q363</f>
        <v>0</v>
      </c>
      <c r="Q328" s="58"/>
      <c r="R328" s="57">
        <f>'PLANILHA DE ITENS INICIAL'!S382</f>
        <v>0</v>
      </c>
      <c r="S328" s="58"/>
      <c r="U328" s="57"/>
      <c r="V328" s="58"/>
      <c r="X328" s="57"/>
      <c r="Y328" s="58"/>
      <c r="AA328" s="72"/>
      <c r="AB328" s="73"/>
    </row>
    <row r="329" spans="1:28" ht="33.75" customHeight="1">
      <c r="A329" s="57">
        <f>'PLANILHA DE ITENS INICIAL'!A364</f>
        <v>0</v>
      </c>
      <c r="B329" s="57">
        <f>'PLANILHA DE ITENS INICIAL'!B364</f>
        <v>0</v>
      </c>
      <c r="C329" s="58">
        <f>'PLANILHA DE ITENS INICIAL'!C364</f>
        <v>0</v>
      </c>
      <c r="D329" s="57"/>
      <c r="F329" s="57">
        <f>'PLANILHA DE ITENS INICIAL'!F364</f>
        <v>0</v>
      </c>
      <c r="G329" s="57">
        <f>'PLANILHA DE ITENS INICIAL'!G364</f>
        <v>0</v>
      </c>
      <c r="M329" s="57"/>
      <c r="N329" s="60">
        <f>'PLANILHA DE ITENS INICIAL'!O364</f>
        <v>0</v>
      </c>
      <c r="O329" s="57"/>
      <c r="P329" s="58">
        <f>'PLANILHA DE ITENS INICIAL'!Q364</f>
        <v>0</v>
      </c>
      <c r="Q329" s="58"/>
      <c r="R329" s="57">
        <f>'PLANILHA DE ITENS INICIAL'!S383</f>
        <v>0</v>
      </c>
      <c r="S329" s="58"/>
      <c r="U329" s="57"/>
      <c r="V329" s="58"/>
      <c r="X329" s="57"/>
      <c r="Y329" s="58"/>
      <c r="AA329" s="72"/>
      <c r="AB329" s="73"/>
    </row>
    <row r="330" spans="1:28" ht="33.75" customHeight="1">
      <c r="A330" s="57">
        <f>'PLANILHA DE ITENS INICIAL'!A365</f>
        <v>0</v>
      </c>
      <c r="B330" s="57">
        <f>'PLANILHA DE ITENS INICIAL'!B365</f>
        <v>0</v>
      </c>
      <c r="C330" s="58">
        <f>'PLANILHA DE ITENS INICIAL'!C365</f>
        <v>0</v>
      </c>
      <c r="D330" s="57"/>
      <c r="F330" s="57">
        <f>'PLANILHA DE ITENS INICIAL'!F365</f>
        <v>0</v>
      </c>
      <c r="G330" s="57">
        <f>'PLANILHA DE ITENS INICIAL'!G365</f>
        <v>0</v>
      </c>
      <c r="M330" s="57"/>
      <c r="N330" s="60">
        <f>'PLANILHA DE ITENS INICIAL'!O365</f>
        <v>0</v>
      </c>
      <c r="O330" s="57"/>
      <c r="P330" s="58">
        <f>'PLANILHA DE ITENS INICIAL'!Q365</f>
        <v>0</v>
      </c>
      <c r="Q330" s="58"/>
      <c r="R330" s="57">
        <f>'PLANILHA DE ITENS INICIAL'!S384</f>
        <v>0</v>
      </c>
      <c r="S330" s="58"/>
      <c r="U330" s="57"/>
      <c r="V330" s="58"/>
      <c r="X330" s="57"/>
      <c r="Y330" s="58"/>
      <c r="AA330" s="72"/>
      <c r="AB330" s="73"/>
    </row>
    <row r="331" spans="1:28" ht="33.75" customHeight="1">
      <c r="A331" s="57">
        <f>'PLANILHA DE ITENS INICIAL'!A366</f>
        <v>0</v>
      </c>
      <c r="B331" s="57">
        <f>'PLANILHA DE ITENS INICIAL'!B366</f>
        <v>0</v>
      </c>
      <c r="C331" s="58">
        <f>'PLANILHA DE ITENS INICIAL'!C366</f>
        <v>0</v>
      </c>
      <c r="D331" s="57"/>
      <c r="F331" s="57">
        <f>'PLANILHA DE ITENS INICIAL'!F366</f>
        <v>0</v>
      </c>
      <c r="G331" s="57">
        <f>'PLANILHA DE ITENS INICIAL'!G366</f>
        <v>0</v>
      </c>
      <c r="M331" s="57"/>
      <c r="N331" s="60">
        <f>'PLANILHA DE ITENS INICIAL'!O366</f>
        <v>0</v>
      </c>
      <c r="O331" s="57"/>
      <c r="P331" s="58">
        <f>'PLANILHA DE ITENS INICIAL'!Q366</f>
        <v>0</v>
      </c>
      <c r="Q331" s="58"/>
      <c r="R331" s="57">
        <f>'PLANILHA DE ITENS INICIAL'!S385</f>
        <v>0</v>
      </c>
      <c r="S331" s="58"/>
      <c r="U331" s="57"/>
      <c r="V331" s="58"/>
      <c r="X331" s="57"/>
      <c r="Y331" s="58"/>
      <c r="AA331" s="72"/>
      <c r="AB331" s="73"/>
    </row>
    <row r="332" spans="1:28" ht="33.75" customHeight="1">
      <c r="A332" s="57">
        <f>'PLANILHA DE ITENS INICIAL'!A367</f>
        <v>0</v>
      </c>
      <c r="B332" s="57">
        <f>'PLANILHA DE ITENS INICIAL'!B367</f>
        <v>0</v>
      </c>
      <c r="C332" s="58">
        <f>'PLANILHA DE ITENS INICIAL'!C367</f>
        <v>0</v>
      </c>
      <c r="D332" s="57"/>
      <c r="F332" s="57">
        <f>'PLANILHA DE ITENS INICIAL'!F367</f>
        <v>0</v>
      </c>
      <c r="G332" s="57">
        <f>'PLANILHA DE ITENS INICIAL'!G367</f>
        <v>0</v>
      </c>
      <c r="M332" s="57"/>
      <c r="N332" s="60">
        <f>'PLANILHA DE ITENS INICIAL'!O367</f>
        <v>0</v>
      </c>
      <c r="O332" s="57"/>
      <c r="P332" s="58">
        <f>'PLANILHA DE ITENS INICIAL'!Q367</f>
        <v>0</v>
      </c>
      <c r="Q332" s="58"/>
      <c r="R332" s="57">
        <f>'PLANILHA DE ITENS INICIAL'!S386</f>
        <v>0</v>
      </c>
      <c r="S332" s="58"/>
      <c r="U332" s="57"/>
      <c r="V332" s="58"/>
      <c r="X332" s="57"/>
      <c r="Y332" s="58"/>
      <c r="AA332" s="72"/>
      <c r="AB332" s="73"/>
    </row>
    <row r="333" spans="1:28" ht="33.75" customHeight="1">
      <c r="A333" s="57">
        <f>'PLANILHA DE ITENS INICIAL'!A368</f>
        <v>0</v>
      </c>
      <c r="B333" s="57">
        <f>'PLANILHA DE ITENS INICIAL'!B368</f>
        <v>0</v>
      </c>
      <c r="C333" s="58">
        <f>'PLANILHA DE ITENS INICIAL'!C368</f>
        <v>0</v>
      </c>
      <c r="D333" s="57"/>
      <c r="F333" s="57">
        <f>'PLANILHA DE ITENS INICIAL'!F368</f>
        <v>0</v>
      </c>
      <c r="G333" s="57">
        <f>'PLANILHA DE ITENS INICIAL'!G368</f>
        <v>0</v>
      </c>
      <c r="M333" s="57"/>
      <c r="N333" s="60">
        <f>'PLANILHA DE ITENS INICIAL'!O368</f>
        <v>0</v>
      </c>
      <c r="O333" s="57"/>
      <c r="P333" s="58">
        <f>'PLANILHA DE ITENS INICIAL'!Q368</f>
        <v>0</v>
      </c>
      <c r="Q333" s="58"/>
      <c r="R333" s="57">
        <f>'PLANILHA DE ITENS INICIAL'!S387</f>
        <v>0</v>
      </c>
      <c r="S333" s="58"/>
      <c r="U333" s="57"/>
      <c r="V333" s="58"/>
      <c r="X333" s="57"/>
      <c r="Y333" s="58"/>
      <c r="AA333" s="72"/>
      <c r="AB333" s="73"/>
    </row>
    <row r="334" spans="1:28" ht="33.75" customHeight="1">
      <c r="A334" s="57">
        <f>'PLANILHA DE ITENS INICIAL'!A369</f>
        <v>0</v>
      </c>
      <c r="B334" s="57">
        <f>'PLANILHA DE ITENS INICIAL'!B369</f>
        <v>0</v>
      </c>
      <c r="C334" s="58">
        <f>'PLANILHA DE ITENS INICIAL'!C369</f>
        <v>0</v>
      </c>
      <c r="D334" s="57"/>
      <c r="F334" s="57">
        <f>'PLANILHA DE ITENS INICIAL'!F369</f>
        <v>0</v>
      </c>
      <c r="G334" s="57">
        <f>'PLANILHA DE ITENS INICIAL'!G369</f>
        <v>0</v>
      </c>
      <c r="M334" s="57"/>
      <c r="N334" s="60">
        <f>'PLANILHA DE ITENS INICIAL'!O369</f>
        <v>0</v>
      </c>
      <c r="O334" s="57"/>
      <c r="P334" s="58">
        <f>'PLANILHA DE ITENS INICIAL'!Q369</f>
        <v>0</v>
      </c>
      <c r="Q334" s="58"/>
      <c r="R334" s="57">
        <f>'PLANILHA DE ITENS INICIAL'!S388</f>
        <v>0</v>
      </c>
      <c r="S334" s="58"/>
      <c r="U334" s="57"/>
      <c r="V334" s="58"/>
      <c r="X334" s="57"/>
      <c r="Y334" s="58"/>
      <c r="AA334" s="72"/>
      <c r="AB334" s="73"/>
    </row>
    <row r="335" spans="1:28" ht="33.75" customHeight="1">
      <c r="A335" s="57">
        <f>'PLANILHA DE ITENS INICIAL'!A370</f>
        <v>0</v>
      </c>
      <c r="B335" s="57">
        <f>'PLANILHA DE ITENS INICIAL'!B370</f>
        <v>0</v>
      </c>
      <c r="C335" s="58">
        <f>'PLANILHA DE ITENS INICIAL'!C370</f>
        <v>0</v>
      </c>
      <c r="D335" s="57"/>
      <c r="F335" s="57">
        <f>'PLANILHA DE ITENS INICIAL'!F370</f>
        <v>0</v>
      </c>
      <c r="G335" s="57">
        <f>'PLANILHA DE ITENS INICIAL'!G370</f>
        <v>0</v>
      </c>
      <c r="M335" s="57"/>
      <c r="N335" s="60">
        <f>'PLANILHA DE ITENS INICIAL'!O370</f>
        <v>0</v>
      </c>
      <c r="O335" s="57"/>
      <c r="P335" s="58">
        <f>'PLANILHA DE ITENS INICIAL'!Q370</f>
        <v>0</v>
      </c>
      <c r="Q335" s="58"/>
      <c r="R335" s="57">
        <f>'PLANILHA DE ITENS INICIAL'!S389</f>
        <v>0</v>
      </c>
      <c r="S335" s="58"/>
      <c r="U335" s="57"/>
      <c r="V335" s="58"/>
      <c r="X335" s="57"/>
      <c r="Y335" s="58"/>
      <c r="AA335" s="72"/>
      <c r="AB335" s="73"/>
    </row>
    <row r="336" spans="1:28" ht="33.75" customHeight="1">
      <c r="A336" s="57">
        <f>'PLANILHA DE ITENS INICIAL'!A371</f>
        <v>0</v>
      </c>
      <c r="B336" s="57">
        <f>'PLANILHA DE ITENS INICIAL'!B371</f>
        <v>0</v>
      </c>
      <c r="C336" s="58">
        <f>'PLANILHA DE ITENS INICIAL'!C371</f>
        <v>0</v>
      </c>
      <c r="D336" s="57"/>
      <c r="F336" s="57">
        <f>'PLANILHA DE ITENS INICIAL'!F371</f>
        <v>0</v>
      </c>
      <c r="G336" s="57">
        <f>'PLANILHA DE ITENS INICIAL'!G371</f>
        <v>0</v>
      </c>
      <c r="M336" s="57"/>
      <c r="N336" s="60">
        <f>'PLANILHA DE ITENS INICIAL'!O371</f>
        <v>0</v>
      </c>
      <c r="O336" s="57"/>
      <c r="P336" s="58">
        <f>'PLANILHA DE ITENS INICIAL'!Q371</f>
        <v>0</v>
      </c>
      <c r="Q336" s="58"/>
      <c r="R336" s="57">
        <f>'PLANILHA DE ITENS INICIAL'!S390</f>
        <v>0</v>
      </c>
      <c r="S336" s="58"/>
      <c r="U336" s="57"/>
      <c r="V336" s="58"/>
      <c r="X336" s="57"/>
      <c r="Y336" s="58"/>
      <c r="AA336" s="72"/>
      <c r="AB336" s="73"/>
    </row>
    <row r="337" spans="1:28" ht="33.75" customHeight="1">
      <c r="A337" s="57">
        <f>'PLANILHA DE ITENS INICIAL'!A372</f>
        <v>0</v>
      </c>
      <c r="B337" s="57">
        <f>'PLANILHA DE ITENS INICIAL'!B372</f>
        <v>0</v>
      </c>
      <c r="C337" s="58">
        <f>'PLANILHA DE ITENS INICIAL'!C372</f>
        <v>0</v>
      </c>
      <c r="D337" s="57"/>
      <c r="F337" s="57">
        <f>'PLANILHA DE ITENS INICIAL'!F372</f>
        <v>0</v>
      </c>
      <c r="G337" s="57">
        <f>'PLANILHA DE ITENS INICIAL'!G372</f>
        <v>0</v>
      </c>
      <c r="M337" s="57"/>
      <c r="N337" s="60">
        <f>'PLANILHA DE ITENS INICIAL'!O372</f>
        <v>0</v>
      </c>
      <c r="O337" s="57"/>
      <c r="P337" s="58">
        <f>'PLANILHA DE ITENS INICIAL'!Q372</f>
        <v>0</v>
      </c>
      <c r="Q337" s="58"/>
      <c r="R337" s="57">
        <f>'PLANILHA DE ITENS INICIAL'!S391</f>
        <v>0</v>
      </c>
      <c r="S337" s="58"/>
      <c r="U337" s="57"/>
      <c r="V337" s="58"/>
      <c r="X337" s="57"/>
      <c r="Y337" s="58"/>
      <c r="AA337" s="72"/>
      <c r="AB337" s="73"/>
    </row>
    <row r="338" spans="1:28" ht="33.75" customHeight="1">
      <c r="A338" s="57">
        <f>'PLANILHA DE ITENS INICIAL'!A373</f>
        <v>0</v>
      </c>
      <c r="B338" s="57">
        <f>'PLANILHA DE ITENS INICIAL'!B373</f>
        <v>0</v>
      </c>
      <c r="C338" s="58">
        <f>'PLANILHA DE ITENS INICIAL'!C373</f>
        <v>0</v>
      </c>
      <c r="D338" s="57"/>
      <c r="F338" s="57">
        <f>'PLANILHA DE ITENS INICIAL'!F373</f>
        <v>0</v>
      </c>
      <c r="G338" s="57">
        <f>'PLANILHA DE ITENS INICIAL'!G373</f>
        <v>0</v>
      </c>
      <c r="M338" s="57"/>
      <c r="N338" s="60">
        <f>'PLANILHA DE ITENS INICIAL'!O373</f>
        <v>0</v>
      </c>
      <c r="O338" s="57"/>
      <c r="P338" s="58">
        <f>'PLANILHA DE ITENS INICIAL'!Q373</f>
        <v>0</v>
      </c>
      <c r="Q338" s="58"/>
      <c r="R338" s="57">
        <f>'PLANILHA DE ITENS INICIAL'!S392</f>
        <v>0</v>
      </c>
      <c r="S338" s="58"/>
      <c r="U338" s="57"/>
      <c r="V338" s="58"/>
      <c r="X338" s="57"/>
      <c r="Y338" s="58"/>
      <c r="AA338" s="72"/>
      <c r="AB338" s="73"/>
    </row>
    <row r="339" spans="1:28" ht="33.75" customHeight="1">
      <c r="A339" s="57">
        <f>'PLANILHA DE ITENS INICIAL'!A374</f>
        <v>0</v>
      </c>
      <c r="B339" s="57">
        <f>'PLANILHA DE ITENS INICIAL'!B374</f>
        <v>0</v>
      </c>
      <c r="C339" s="58">
        <f>'PLANILHA DE ITENS INICIAL'!C374</f>
        <v>0</v>
      </c>
      <c r="D339" s="57"/>
      <c r="F339" s="57">
        <f>'PLANILHA DE ITENS INICIAL'!F374</f>
        <v>0</v>
      </c>
      <c r="G339" s="57">
        <f>'PLANILHA DE ITENS INICIAL'!G374</f>
        <v>0</v>
      </c>
      <c r="M339" s="57"/>
      <c r="N339" s="60">
        <f>'PLANILHA DE ITENS INICIAL'!O374</f>
        <v>0</v>
      </c>
      <c r="O339" s="57"/>
      <c r="P339" s="58">
        <f>'PLANILHA DE ITENS INICIAL'!Q374</f>
        <v>0</v>
      </c>
      <c r="Q339" s="58"/>
      <c r="R339" s="57">
        <f>'PLANILHA DE ITENS INICIAL'!S393</f>
        <v>0</v>
      </c>
      <c r="S339" s="58"/>
      <c r="U339" s="57"/>
      <c r="V339" s="58"/>
      <c r="X339" s="57"/>
      <c r="Y339" s="58"/>
      <c r="AA339" s="72"/>
      <c r="AB339" s="73"/>
    </row>
    <row r="340" spans="1:28" ht="33.75" customHeight="1">
      <c r="A340" s="57">
        <f>'PLANILHA DE ITENS INICIAL'!A375</f>
        <v>0</v>
      </c>
      <c r="B340" s="57">
        <f>'PLANILHA DE ITENS INICIAL'!B375</f>
        <v>0</v>
      </c>
      <c r="C340" s="58">
        <f>'PLANILHA DE ITENS INICIAL'!C375</f>
        <v>0</v>
      </c>
      <c r="D340" s="57"/>
      <c r="F340" s="57">
        <f>'PLANILHA DE ITENS INICIAL'!F375</f>
        <v>0</v>
      </c>
      <c r="G340" s="57">
        <f>'PLANILHA DE ITENS INICIAL'!G375</f>
        <v>0</v>
      </c>
      <c r="M340" s="57"/>
      <c r="N340" s="60">
        <f>'PLANILHA DE ITENS INICIAL'!O375</f>
        <v>0</v>
      </c>
      <c r="O340" s="57"/>
      <c r="P340" s="58">
        <f>'PLANILHA DE ITENS INICIAL'!Q375</f>
        <v>0</v>
      </c>
      <c r="Q340" s="58"/>
      <c r="R340" s="57">
        <f>'PLANILHA DE ITENS INICIAL'!S394</f>
        <v>0</v>
      </c>
      <c r="S340" s="58"/>
      <c r="U340" s="57"/>
      <c r="V340" s="58"/>
      <c r="X340" s="57"/>
      <c r="Y340" s="58"/>
      <c r="AA340" s="72"/>
      <c r="AB340" s="73"/>
    </row>
    <row r="341" spans="1:28" ht="33.75" customHeight="1">
      <c r="A341" s="57">
        <f>'PLANILHA DE ITENS INICIAL'!A376</f>
        <v>0</v>
      </c>
      <c r="B341" s="57">
        <f>'PLANILHA DE ITENS INICIAL'!B376</f>
        <v>0</v>
      </c>
      <c r="C341" s="58">
        <f>'PLANILHA DE ITENS INICIAL'!C376</f>
        <v>0</v>
      </c>
      <c r="D341" s="57"/>
      <c r="F341" s="57">
        <f>'PLANILHA DE ITENS INICIAL'!F376</f>
        <v>0</v>
      </c>
      <c r="G341" s="57">
        <f>'PLANILHA DE ITENS INICIAL'!G376</f>
        <v>0</v>
      </c>
      <c r="M341" s="57"/>
      <c r="N341" s="60">
        <f>'PLANILHA DE ITENS INICIAL'!O376</f>
        <v>0</v>
      </c>
      <c r="O341" s="57"/>
      <c r="P341" s="58">
        <f>'PLANILHA DE ITENS INICIAL'!Q376</f>
        <v>0</v>
      </c>
      <c r="Q341" s="58"/>
      <c r="R341" s="57">
        <f>'PLANILHA DE ITENS INICIAL'!S395</f>
        <v>0</v>
      </c>
      <c r="S341" s="58"/>
      <c r="U341" s="57"/>
      <c r="V341" s="58"/>
      <c r="X341" s="57"/>
      <c r="Y341" s="58"/>
      <c r="AA341" s="72"/>
      <c r="AB341" s="73"/>
    </row>
    <row r="342" spans="1:28" ht="33.75" customHeight="1">
      <c r="A342" s="57">
        <f>'PLANILHA DE ITENS INICIAL'!A377</f>
        <v>0</v>
      </c>
      <c r="B342" s="57">
        <f>'PLANILHA DE ITENS INICIAL'!B377</f>
        <v>0</v>
      </c>
      <c r="C342" s="58">
        <f>'PLANILHA DE ITENS INICIAL'!C377</f>
        <v>0</v>
      </c>
      <c r="D342" s="57"/>
      <c r="F342" s="57">
        <f>'PLANILHA DE ITENS INICIAL'!F377</f>
        <v>0</v>
      </c>
      <c r="G342" s="57">
        <f>'PLANILHA DE ITENS INICIAL'!G377</f>
        <v>0</v>
      </c>
      <c r="M342" s="57"/>
      <c r="N342" s="60">
        <f>'PLANILHA DE ITENS INICIAL'!O377</f>
        <v>0</v>
      </c>
      <c r="O342" s="57"/>
      <c r="P342" s="58">
        <f>'PLANILHA DE ITENS INICIAL'!Q377</f>
        <v>0</v>
      </c>
      <c r="Q342" s="58"/>
      <c r="R342" s="57">
        <f>'PLANILHA DE ITENS INICIAL'!S396</f>
        <v>0</v>
      </c>
      <c r="S342" s="58"/>
      <c r="U342" s="57"/>
      <c r="V342" s="58"/>
      <c r="X342" s="57"/>
      <c r="Y342" s="58"/>
      <c r="AA342" s="72"/>
      <c r="AB342" s="73"/>
    </row>
    <row r="343" spans="1:28" ht="33.75" customHeight="1">
      <c r="A343" s="57">
        <f>'PLANILHA DE ITENS INICIAL'!A378</f>
        <v>0</v>
      </c>
      <c r="B343" s="57">
        <f>'PLANILHA DE ITENS INICIAL'!B378</f>
        <v>0</v>
      </c>
      <c r="C343" s="58">
        <f>'PLANILHA DE ITENS INICIAL'!C378</f>
        <v>0</v>
      </c>
      <c r="D343" s="57"/>
      <c r="F343" s="57">
        <f>'PLANILHA DE ITENS INICIAL'!F378</f>
        <v>0</v>
      </c>
      <c r="G343" s="57">
        <f>'PLANILHA DE ITENS INICIAL'!G378</f>
        <v>0</v>
      </c>
      <c r="M343" s="57"/>
      <c r="N343" s="60">
        <f>'PLANILHA DE ITENS INICIAL'!O378</f>
        <v>0</v>
      </c>
      <c r="O343" s="57"/>
      <c r="P343" s="58">
        <f>'PLANILHA DE ITENS INICIAL'!Q378</f>
        <v>0</v>
      </c>
      <c r="Q343" s="58"/>
      <c r="R343" s="57">
        <f>'PLANILHA DE ITENS INICIAL'!S397</f>
        <v>0</v>
      </c>
      <c r="S343" s="58"/>
      <c r="U343" s="57"/>
      <c r="V343" s="58"/>
      <c r="X343" s="57"/>
      <c r="Y343" s="58"/>
      <c r="AA343" s="72"/>
      <c r="AB343" s="73"/>
    </row>
    <row r="344" spans="1:28" ht="33.75" customHeight="1">
      <c r="A344" s="57">
        <f>'PLANILHA DE ITENS INICIAL'!A379</f>
        <v>0</v>
      </c>
      <c r="B344" s="57">
        <f>'PLANILHA DE ITENS INICIAL'!B379</f>
        <v>0</v>
      </c>
      <c r="C344" s="58">
        <f>'PLANILHA DE ITENS INICIAL'!C379</f>
        <v>0</v>
      </c>
      <c r="D344" s="57"/>
      <c r="F344" s="57">
        <f>'PLANILHA DE ITENS INICIAL'!F379</f>
        <v>0</v>
      </c>
      <c r="G344" s="57">
        <f>'PLANILHA DE ITENS INICIAL'!G379</f>
        <v>0</v>
      </c>
      <c r="M344" s="57"/>
      <c r="N344" s="60">
        <f>'PLANILHA DE ITENS INICIAL'!O379</f>
        <v>0</v>
      </c>
      <c r="O344" s="57"/>
      <c r="P344" s="58">
        <f>'PLANILHA DE ITENS INICIAL'!Q379</f>
        <v>0</v>
      </c>
      <c r="Q344" s="58"/>
      <c r="R344" s="57">
        <f>'PLANILHA DE ITENS INICIAL'!S398</f>
        <v>0</v>
      </c>
      <c r="S344" s="58"/>
      <c r="U344" s="57"/>
      <c r="V344" s="58"/>
      <c r="X344" s="57"/>
      <c r="Y344" s="58"/>
      <c r="AA344" s="72"/>
      <c r="AB344" s="73"/>
    </row>
    <row r="345" spans="1:28" ht="33.75" customHeight="1">
      <c r="A345" s="57">
        <f>'PLANILHA DE ITENS INICIAL'!A380</f>
        <v>0</v>
      </c>
      <c r="B345" s="57">
        <f>'PLANILHA DE ITENS INICIAL'!B380</f>
        <v>0</v>
      </c>
      <c r="C345" s="58">
        <f>'PLANILHA DE ITENS INICIAL'!C380</f>
        <v>0</v>
      </c>
      <c r="D345" s="57"/>
      <c r="F345" s="57">
        <f>'PLANILHA DE ITENS INICIAL'!F380</f>
        <v>0</v>
      </c>
      <c r="G345" s="57">
        <f>'PLANILHA DE ITENS INICIAL'!G380</f>
        <v>0</v>
      </c>
      <c r="M345" s="57"/>
      <c r="N345" s="60">
        <f>'PLANILHA DE ITENS INICIAL'!O380</f>
        <v>0</v>
      </c>
      <c r="O345" s="57"/>
      <c r="P345" s="58">
        <f>'PLANILHA DE ITENS INICIAL'!Q380</f>
        <v>0</v>
      </c>
      <c r="Q345" s="58"/>
      <c r="R345" s="57">
        <f>'PLANILHA DE ITENS INICIAL'!S399</f>
        <v>0</v>
      </c>
      <c r="S345" s="58"/>
      <c r="U345" s="57"/>
      <c r="V345" s="58"/>
      <c r="X345" s="57"/>
      <c r="Y345" s="58"/>
      <c r="AA345" s="72"/>
      <c r="AB345" s="73"/>
    </row>
    <row r="346" spans="1:28" ht="33.75" customHeight="1">
      <c r="A346" s="57">
        <f>'PLANILHA DE ITENS INICIAL'!A381</f>
        <v>0</v>
      </c>
      <c r="B346" s="57">
        <f>'PLANILHA DE ITENS INICIAL'!B381</f>
        <v>0</v>
      </c>
      <c r="C346" s="58">
        <f>'PLANILHA DE ITENS INICIAL'!C381</f>
        <v>0</v>
      </c>
      <c r="D346" s="57"/>
      <c r="F346" s="57">
        <f>'PLANILHA DE ITENS INICIAL'!F381</f>
        <v>0</v>
      </c>
      <c r="G346" s="57">
        <f>'PLANILHA DE ITENS INICIAL'!G381</f>
        <v>0</v>
      </c>
      <c r="M346" s="57"/>
      <c r="N346" s="60">
        <f>'PLANILHA DE ITENS INICIAL'!O381</f>
        <v>0</v>
      </c>
      <c r="O346" s="57"/>
      <c r="P346" s="58">
        <f>'PLANILHA DE ITENS INICIAL'!Q381</f>
        <v>0</v>
      </c>
      <c r="Q346" s="58"/>
      <c r="R346" s="57">
        <f>'PLANILHA DE ITENS INICIAL'!S400</f>
        <v>0</v>
      </c>
      <c r="S346" s="58"/>
      <c r="U346" s="57"/>
      <c r="V346" s="58"/>
      <c r="X346" s="57"/>
      <c r="Y346" s="58"/>
      <c r="AA346" s="72"/>
      <c r="AB346" s="73"/>
    </row>
    <row r="347" spans="1:28" ht="33.75" customHeight="1">
      <c r="A347" s="57">
        <f>'PLANILHA DE ITENS INICIAL'!A382</f>
        <v>0</v>
      </c>
      <c r="B347" s="57">
        <f>'PLANILHA DE ITENS INICIAL'!B382</f>
        <v>0</v>
      </c>
      <c r="C347" s="58">
        <f>'PLANILHA DE ITENS INICIAL'!C382</f>
        <v>0</v>
      </c>
      <c r="D347" s="57"/>
      <c r="F347" s="57">
        <f>'PLANILHA DE ITENS INICIAL'!F382</f>
        <v>0</v>
      </c>
      <c r="G347" s="57">
        <f>'PLANILHA DE ITENS INICIAL'!G382</f>
        <v>0</v>
      </c>
      <c r="M347" s="57"/>
      <c r="N347" s="60">
        <f>'PLANILHA DE ITENS INICIAL'!O382</f>
        <v>0</v>
      </c>
      <c r="O347" s="57"/>
      <c r="P347" s="58">
        <f>'PLANILHA DE ITENS INICIAL'!Q382</f>
        <v>0</v>
      </c>
      <c r="Q347" s="58"/>
      <c r="R347" s="57">
        <f>'PLANILHA DE ITENS INICIAL'!S401</f>
        <v>0</v>
      </c>
      <c r="S347" s="58"/>
      <c r="U347" s="57"/>
      <c r="V347" s="58"/>
      <c r="X347" s="57"/>
      <c r="Y347" s="58"/>
      <c r="AA347" s="72"/>
      <c r="AB347" s="73"/>
    </row>
    <row r="348" spans="1:28" ht="33.75" customHeight="1">
      <c r="A348" s="57">
        <f>'PLANILHA DE ITENS INICIAL'!A383</f>
        <v>0</v>
      </c>
      <c r="B348" s="57">
        <f>'PLANILHA DE ITENS INICIAL'!B383</f>
        <v>0</v>
      </c>
      <c r="C348" s="58">
        <f>'PLANILHA DE ITENS INICIAL'!C383</f>
        <v>0</v>
      </c>
      <c r="D348" s="57"/>
      <c r="F348" s="57">
        <f>'PLANILHA DE ITENS INICIAL'!F383</f>
        <v>0</v>
      </c>
      <c r="G348" s="57">
        <f>'PLANILHA DE ITENS INICIAL'!G383</f>
        <v>0</v>
      </c>
      <c r="M348" s="57"/>
      <c r="N348" s="60">
        <f>'PLANILHA DE ITENS INICIAL'!O383</f>
        <v>0</v>
      </c>
      <c r="O348" s="57"/>
      <c r="P348" s="58">
        <f>'PLANILHA DE ITENS INICIAL'!Q383</f>
        <v>0</v>
      </c>
      <c r="Q348" s="58"/>
      <c r="R348" s="57">
        <f>'PLANILHA DE ITENS INICIAL'!S402</f>
        <v>0</v>
      </c>
      <c r="S348" s="58"/>
      <c r="U348" s="57"/>
      <c r="V348" s="58"/>
      <c r="X348" s="57"/>
      <c r="Y348" s="58"/>
      <c r="AA348" s="72"/>
      <c r="AB348" s="73"/>
    </row>
    <row r="349" spans="1:28" ht="33.75" customHeight="1">
      <c r="A349" s="57">
        <f>'PLANILHA DE ITENS INICIAL'!A384</f>
        <v>0</v>
      </c>
      <c r="B349" s="57">
        <f>'PLANILHA DE ITENS INICIAL'!B384</f>
        <v>0</v>
      </c>
      <c r="C349" s="58">
        <f>'PLANILHA DE ITENS INICIAL'!C384</f>
        <v>0</v>
      </c>
      <c r="D349" s="57"/>
      <c r="F349" s="57">
        <f>'PLANILHA DE ITENS INICIAL'!F384</f>
        <v>0</v>
      </c>
      <c r="G349" s="57">
        <f>'PLANILHA DE ITENS INICIAL'!G384</f>
        <v>0</v>
      </c>
      <c r="M349" s="57"/>
      <c r="N349" s="60">
        <f>'PLANILHA DE ITENS INICIAL'!O384</f>
        <v>0</v>
      </c>
      <c r="O349" s="57"/>
      <c r="P349" s="58">
        <f>'PLANILHA DE ITENS INICIAL'!Q384</f>
        <v>0</v>
      </c>
      <c r="Q349" s="58"/>
      <c r="R349" s="57">
        <f>'PLANILHA DE ITENS INICIAL'!S403</f>
        <v>0</v>
      </c>
      <c r="S349" s="58"/>
      <c r="U349" s="57"/>
      <c r="V349" s="58"/>
      <c r="X349" s="57"/>
      <c r="Y349" s="58"/>
      <c r="AA349" s="72"/>
      <c r="AB349" s="73"/>
    </row>
    <row r="350" spans="1:28" ht="33.75" customHeight="1">
      <c r="A350" s="57">
        <f>'PLANILHA DE ITENS INICIAL'!A385</f>
        <v>0</v>
      </c>
      <c r="B350" s="57">
        <f>'PLANILHA DE ITENS INICIAL'!B385</f>
        <v>0</v>
      </c>
      <c r="C350" s="58">
        <f>'PLANILHA DE ITENS INICIAL'!C385</f>
        <v>0</v>
      </c>
      <c r="D350" s="57"/>
      <c r="F350" s="57">
        <f>'PLANILHA DE ITENS INICIAL'!F385</f>
        <v>0</v>
      </c>
      <c r="G350" s="57">
        <f>'PLANILHA DE ITENS INICIAL'!G385</f>
        <v>0</v>
      </c>
      <c r="M350" s="57"/>
      <c r="N350" s="60">
        <f>'PLANILHA DE ITENS INICIAL'!O385</f>
        <v>0</v>
      </c>
      <c r="O350" s="57"/>
      <c r="P350" s="58">
        <f>'PLANILHA DE ITENS INICIAL'!Q385</f>
        <v>0</v>
      </c>
      <c r="Q350" s="58"/>
      <c r="R350" s="57">
        <f>'PLANILHA DE ITENS INICIAL'!S404</f>
        <v>0</v>
      </c>
      <c r="S350" s="58"/>
      <c r="U350" s="57"/>
      <c r="V350" s="58"/>
      <c r="X350" s="57"/>
      <c r="Y350" s="58"/>
      <c r="AA350" s="72"/>
      <c r="AB350" s="73"/>
    </row>
    <row r="351" spans="1:28" ht="33.75" customHeight="1">
      <c r="A351" s="57">
        <f>'PLANILHA DE ITENS INICIAL'!A386</f>
        <v>0</v>
      </c>
      <c r="B351" s="57">
        <f>'PLANILHA DE ITENS INICIAL'!B386</f>
        <v>0</v>
      </c>
      <c r="C351" s="58">
        <f>'PLANILHA DE ITENS INICIAL'!C386</f>
        <v>0</v>
      </c>
      <c r="D351" s="57"/>
      <c r="F351" s="57">
        <f>'PLANILHA DE ITENS INICIAL'!F386</f>
        <v>0</v>
      </c>
      <c r="G351" s="57">
        <f>'PLANILHA DE ITENS INICIAL'!G386</f>
        <v>0</v>
      </c>
      <c r="M351" s="57"/>
      <c r="N351" s="60">
        <f>'PLANILHA DE ITENS INICIAL'!O386</f>
        <v>0</v>
      </c>
      <c r="O351" s="57"/>
      <c r="P351" s="58">
        <f>'PLANILHA DE ITENS INICIAL'!Q386</f>
        <v>0</v>
      </c>
      <c r="Q351" s="58"/>
      <c r="R351" s="57">
        <f>'PLANILHA DE ITENS INICIAL'!S405</f>
        <v>0</v>
      </c>
      <c r="S351" s="58"/>
      <c r="U351" s="57"/>
      <c r="V351" s="58"/>
      <c r="X351" s="57"/>
      <c r="Y351" s="58"/>
      <c r="AA351" s="72"/>
      <c r="AB351" s="73"/>
    </row>
    <row r="352" spans="1:28" ht="33.75" customHeight="1">
      <c r="A352" s="57">
        <f>'PLANILHA DE ITENS INICIAL'!A387</f>
        <v>0</v>
      </c>
      <c r="B352" s="57">
        <f>'PLANILHA DE ITENS INICIAL'!B387</f>
        <v>0</v>
      </c>
      <c r="C352" s="58">
        <f>'PLANILHA DE ITENS INICIAL'!C387</f>
        <v>0</v>
      </c>
      <c r="D352" s="57"/>
      <c r="F352" s="57">
        <f>'PLANILHA DE ITENS INICIAL'!F387</f>
        <v>0</v>
      </c>
      <c r="G352" s="57">
        <f>'PLANILHA DE ITENS INICIAL'!G387</f>
        <v>0</v>
      </c>
      <c r="M352" s="57"/>
      <c r="N352" s="60">
        <f>'PLANILHA DE ITENS INICIAL'!O387</f>
        <v>0</v>
      </c>
      <c r="O352" s="57"/>
      <c r="P352" s="58">
        <f>'PLANILHA DE ITENS INICIAL'!Q387</f>
        <v>0</v>
      </c>
      <c r="Q352" s="58"/>
      <c r="R352" s="57">
        <f>'PLANILHA DE ITENS INICIAL'!S406</f>
        <v>0</v>
      </c>
      <c r="S352" s="58"/>
      <c r="U352" s="57"/>
      <c r="V352" s="58"/>
      <c r="X352" s="57"/>
      <c r="Y352" s="58"/>
      <c r="AA352" s="72"/>
      <c r="AB352" s="73"/>
    </row>
    <row r="353" spans="1:28" ht="33.75" customHeight="1">
      <c r="A353" s="57">
        <f>'PLANILHA DE ITENS INICIAL'!A388</f>
        <v>0</v>
      </c>
      <c r="B353" s="57">
        <f>'PLANILHA DE ITENS INICIAL'!B388</f>
        <v>0</v>
      </c>
      <c r="C353" s="58">
        <f>'PLANILHA DE ITENS INICIAL'!C388</f>
        <v>0</v>
      </c>
      <c r="D353" s="57"/>
      <c r="F353" s="57">
        <f>'PLANILHA DE ITENS INICIAL'!F388</f>
        <v>0</v>
      </c>
      <c r="G353" s="57">
        <f>'PLANILHA DE ITENS INICIAL'!G388</f>
        <v>0</v>
      </c>
      <c r="M353" s="57"/>
      <c r="N353" s="60">
        <f>'PLANILHA DE ITENS INICIAL'!O388</f>
        <v>0</v>
      </c>
      <c r="O353" s="57"/>
      <c r="P353" s="58">
        <f>'PLANILHA DE ITENS INICIAL'!Q388</f>
        <v>0</v>
      </c>
      <c r="Q353" s="58"/>
      <c r="R353" s="57">
        <f>'PLANILHA DE ITENS INICIAL'!S407</f>
        <v>0</v>
      </c>
      <c r="S353" s="58"/>
      <c r="U353" s="57"/>
      <c r="V353" s="58"/>
      <c r="X353" s="57"/>
      <c r="Y353" s="58"/>
      <c r="AA353" s="72"/>
      <c r="AB353" s="73"/>
    </row>
    <row r="354" spans="1:28" ht="33.75" customHeight="1">
      <c r="A354" s="57">
        <f>'PLANILHA DE ITENS INICIAL'!A389</f>
        <v>0</v>
      </c>
      <c r="B354" s="57">
        <f>'PLANILHA DE ITENS INICIAL'!B389</f>
        <v>0</v>
      </c>
      <c r="C354" s="58">
        <f>'PLANILHA DE ITENS INICIAL'!C389</f>
        <v>0</v>
      </c>
      <c r="D354" s="57"/>
      <c r="F354" s="57">
        <f>'PLANILHA DE ITENS INICIAL'!F389</f>
        <v>0</v>
      </c>
      <c r="G354" s="57">
        <f>'PLANILHA DE ITENS INICIAL'!G389</f>
        <v>0</v>
      </c>
      <c r="M354" s="57"/>
      <c r="N354" s="60">
        <f>'PLANILHA DE ITENS INICIAL'!O389</f>
        <v>0</v>
      </c>
      <c r="O354" s="57"/>
      <c r="P354" s="58">
        <f>'PLANILHA DE ITENS INICIAL'!Q389</f>
        <v>0</v>
      </c>
      <c r="Q354" s="58"/>
      <c r="R354" s="57">
        <f>'PLANILHA DE ITENS INICIAL'!S408</f>
        <v>0</v>
      </c>
      <c r="S354" s="58"/>
      <c r="U354" s="57"/>
      <c r="V354" s="58"/>
      <c r="X354" s="57"/>
      <c r="Y354" s="58"/>
      <c r="AA354" s="72"/>
      <c r="AB354" s="73"/>
    </row>
    <row r="355" spans="1:28" ht="33.75" customHeight="1">
      <c r="A355" s="57">
        <f>'PLANILHA DE ITENS INICIAL'!A390</f>
        <v>0</v>
      </c>
      <c r="B355" s="57">
        <f>'PLANILHA DE ITENS INICIAL'!B390</f>
        <v>0</v>
      </c>
      <c r="C355" s="58">
        <f>'PLANILHA DE ITENS INICIAL'!C390</f>
        <v>0</v>
      </c>
      <c r="D355" s="57"/>
      <c r="F355" s="57">
        <f>'PLANILHA DE ITENS INICIAL'!F390</f>
        <v>0</v>
      </c>
      <c r="G355" s="57">
        <f>'PLANILHA DE ITENS INICIAL'!G390</f>
        <v>0</v>
      </c>
      <c r="M355" s="57"/>
      <c r="N355" s="60">
        <f>'PLANILHA DE ITENS INICIAL'!O390</f>
        <v>0</v>
      </c>
      <c r="O355" s="57"/>
      <c r="P355" s="58">
        <f>'PLANILHA DE ITENS INICIAL'!Q390</f>
        <v>0</v>
      </c>
      <c r="Q355" s="58"/>
      <c r="R355" s="57">
        <f>'PLANILHA DE ITENS INICIAL'!S409</f>
        <v>0</v>
      </c>
      <c r="S355" s="58"/>
      <c r="U355" s="57"/>
      <c r="V355" s="58"/>
      <c r="X355" s="57"/>
      <c r="Y355" s="58"/>
      <c r="AA355" s="72"/>
      <c r="AB355" s="73"/>
    </row>
    <row r="356" spans="1:28" ht="33.75" customHeight="1">
      <c r="A356" s="57">
        <f>'PLANILHA DE ITENS INICIAL'!A391</f>
        <v>0</v>
      </c>
      <c r="B356" s="57">
        <f>'PLANILHA DE ITENS INICIAL'!B391</f>
        <v>0</v>
      </c>
      <c r="C356" s="58">
        <f>'PLANILHA DE ITENS INICIAL'!C391</f>
        <v>0</v>
      </c>
      <c r="D356" s="57"/>
      <c r="F356" s="57">
        <f>'PLANILHA DE ITENS INICIAL'!F391</f>
        <v>0</v>
      </c>
      <c r="G356" s="57">
        <f>'PLANILHA DE ITENS INICIAL'!G391</f>
        <v>0</v>
      </c>
      <c r="M356" s="57"/>
      <c r="N356" s="60">
        <f>'PLANILHA DE ITENS INICIAL'!O391</f>
        <v>0</v>
      </c>
      <c r="O356" s="57"/>
      <c r="P356" s="58">
        <f>'PLANILHA DE ITENS INICIAL'!Q391</f>
        <v>0</v>
      </c>
      <c r="Q356" s="58"/>
      <c r="R356" s="57">
        <f>'PLANILHA DE ITENS INICIAL'!S410</f>
        <v>0</v>
      </c>
      <c r="S356" s="58"/>
      <c r="U356" s="57"/>
      <c r="V356" s="58"/>
      <c r="X356" s="57"/>
      <c r="Y356" s="58"/>
      <c r="AA356" s="72"/>
      <c r="AB356" s="73"/>
    </row>
    <row r="357" spans="1:28" ht="33.75" customHeight="1">
      <c r="A357" s="57">
        <f>'PLANILHA DE ITENS INICIAL'!A392</f>
        <v>0</v>
      </c>
      <c r="B357" s="57">
        <f>'PLANILHA DE ITENS INICIAL'!B392</f>
        <v>0</v>
      </c>
      <c r="C357" s="58">
        <f>'PLANILHA DE ITENS INICIAL'!C392</f>
        <v>0</v>
      </c>
      <c r="D357" s="57"/>
      <c r="F357" s="57">
        <f>'PLANILHA DE ITENS INICIAL'!F392</f>
        <v>0</v>
      </c>
      <c r="G357" s="57">
        <f>'PLANILHA DE ITENS INICIAL'!G392</f>
        <v>0</v>
      </c>
      <c r="M357" s="57"/>
      <c r="N357" s="60">
        <f>'PLANILHA DE ITENS INICIAL'!O392</f>
        <v>0</v>
      </c>
      <c r="O357" s="57"/>
      <c r="P357" s="58">
        <f>'PLANILHA DE ITENS INICIAL'!Q392</f>
        <v>0</v>
      </c>
      <c r="Q357" s="58"/>
      <c r="R357" s="57">
        <f>'PLANILHA DE ITENS INICIAL'!S411</f>
        <v>0</v>
      </c>
      <c r="S357" s="58"/>
      <c r="U357" s="57"/>
      <c r="V357" s="58"/>
      <c r="X357" s="57"/>
      <c r="Y357" s="58"/>
      <c r="AA357" s="72"/>
      <c r="AB357" s="73"/>
    </row>
    <row r="358" spans="1:28" ht="33.75" customHeight="1">
      <c r="A358" s="57">
        <f>'PLANILHA DE ITENS INICIAL'!A393</f>
        <v>0</v>
      </c>
      <c r="B358" s="57">
        <f>'PLANILHA DE ITENS INICIAL'!B393</f>
        <v>0</v>
      </c>
      <c r="C358" s="58">
        <f>'PLANILHA DE ITENS INICIAL'!C393</f>
        <v>0</v>
      </c>
      <c r="D358" s="57"/>
      <c r="F358" s="57">
        <f>'PLANILHA DE ITENS INICIAL'!F393</f>
        <v>0</v>
      </c>
      <c r="G358" s="57">
        <f>'PLANILHA DE ITENS INICIAL'!G393</f>
        <v>0</v>
      </c>
      <c r="M358" s="57"/>
      <c r="N358" s="60">
        <f>'PLANILHA DE ITENS INICIAL'!O393</f>
        <v>0</v>
      </c>
      <c r="O358" s="57"/>
      <c r="P358" s="58">
        <f>'PLANILHA DE ITENS INICIAL'!Q393</f>
        <v>0</v>
      </c>
      <c r="Q358" s="58"/>
      <c r="R358" s="57">
        <f>'PLANILHA DE ITENS INICIAL'!S412</f>
        <v>0</v>
      </c>
      <c r="S358" s="58"/>
      <c r="U358" s="57"/>
      <c r="V358" s="58"/>
      <c r="X358" s="57"/>
      <c r="Y358" s="58"/>
      <c r="AA358" s="72"/>
      <c r="AB358" s="73"/>
    </row>
    <row r="359" spans="1:28" ht="33.75" customHeight="1">
      <c r="A359" s="57">
        <f>'PLANILHA DE ITENS INICIAL'!A394</f>
        <v>0</v>
      </c>
      <c r="B359" s="57">
        <f>'PLANILHA DE ITENS INICIAL'!B394</f>
        <v>0</v>
      </c>
      <c r="C359" s="58">
        <f>'PLANILHA DE ITENS INICIAL'!C394</f>
        <v>0</v>
      </c>
      <c r="D359" s="57"/>
      <c r="F359" s="57">
        <f>'PLANILHA DE ITENS INICIAL'!F394</f>
        <v>0</v>
      </c>
      <c r="G359" s="57">
        <f>'PLANILHA DE ITENS INICIAL'!G394</f>
        <v>0</v>
      </c>
      <c r="M359" s="57"/>
      <c r="N359" s="60">
        <f>'PLANILHA DE ITENS INICIAL'!O394</f>
        <v>0</v>
      </c>
      <c r="O359" s="57"/>
      <c r="P359" s="58">
        <f>'PLANILHA DE ITENS INICIAL'!Q394</f>
        <v>0</v>
      </c>
      <c r="Q359" s="58"/>
      <c r="R359" s="57">
        <f>'PLANILHA DE ITENS INICIAL'!S413</f>
        <v>0</v>
      </c>
      <c r="S359" s="58"/>
      <c r="U359" s="57"/>
      <c r="V359" s="58"/>
      <c r="X359" s="57"/>
      <c r="Y359" s="58"/>
      <c r="AA359" s="72"/>
      <c r="AB359" s="73"/>
    </row>
    <row r="360" spans="1:28" ht="33.75" customHeight="1">
      <c r="A360" s="57">
        <f>'PLANILHA DE ITENS INICIAL'!A395</f>
        <v>0</v>
      </c>
      <c r="B360" s="57">
        <f>'PLANILHA DE ITENS INICIAL'!B395</f>
        <v>0</v>
      </c>
      <c r="C360" s="58">
        <f>'PLANILHA DE ITENS INICIAL'!C395</f>
        <v>0</v>
      </c>
      <c r="D360" s="57"/>
      <c r="F360" s="57">
        <f>'PLANILHA DE ITENS INICIAL'!F395</f>
        <v>0</v>
      </c>
      <c r="G360" s="57">
        <f>'PLANILHA DE ITENS INICIAL'!G395</f>
        <v>0</v>
      </c>
      <c r="M360" s="57"/>
      <c r="N360" s="60">
        <f>'PLANILHA DE ITENS INICIAL'!O395</f>
        <v>0</v>
      </c>
      <c r="O360" s="57"/>
      <c r="P360" s="58">
        <f>'PLANILHA DE ITENS INICIAL'!Q395</f>
        <v>0</v>
      </c>
      <c r="Q360" s="58"/>
      <c r="R360" s="57">
        <f>'PLANILHA DE ITENS INICIAL'!S414</f>
        <v>0</v>
      </c>
      <c r="S360" s="58"/>
      <c r="U360" s="57"/>
      <c r="V360" s="58"/>
      <c r="X360" s="57"/>
      <c r="Y360" s="58"/>
      <c r="AA360" s="72"/>
      <c r="AB360" s="73"/>
    </row>
    <row r="361" spans="1:28" ht="33.75" customHeight="1">
      <c r="A361" s="57">
        <f>'PLANILHA DE ITENS INICIAL'!A396</f>
        <v>0</v>
      </c>
      <c r="B361" s="57">
        <f>'PLANILHA DE ITENS INICIAL'!B396</f>
        <v>0</v>
      </c>
      <c r="C361" s="58">
        <f>'PLANILHA DE ITENS INICIAL'!C396</f>
        <v>0</v>
      </c>
      <c r="D361" s="57"/>
      <c r="F361" s="57">
        <f>'PLANILHA DE ITENS INICIAL'!F396</f>
        <v>0</v>
      </c>
      <c r="G361" s="57">
        <f>'PLANILHA DE ITENS INICIAL'!G396</f>
        <v>0</v>
      </c>
      <c r="M361" s="57"/>
      <c r="N361" s="60">
        <f>'PLANILHA DE ITENS INICIAL'!O396</f>
        <v>0</v>
      </c>
      <c r="O361" s="57"/>
      <c r="P361" s="58">
        <f>'PLANILHA DE ITENS INICIAL'!Q396</f>
        <v>0</v>
      </c>
      <c r="Q361" s="58"/>
      <c r="R361" s="57">
        <f>'PLANILHA DE ITENS INICIAL'!S415</f>
        <v>0</v>
      </c>
      <c r="S361" s="58"/>
      <c r="U361" s="57"/>
      <c r="V361" s="58"/>
      <c r="X361" s="57"/>
      <c r="Y361" s="58"/>
      <c r="AA361" s="72"/>
      <c r="AB361" s="73"/>
    </row>
    <row r="362" spans="1:28" ht="33.75" customHeight="1">
      <c r="A362" s="57">
        <f>'PLANILHA DE ITENS INICIAL'!A397</f>
        <v>0</v>
      </c>
      <c r="B362" s="57">
        <f>'PLANILHA DE ITENS INICIAL'!B397</f>
        <v>0</v>
      </c>
      <c r="C362" s="58">
        <f>'PLANILHA DE ITENS INICIAL'!C397</f>
        <v>0</v>
      </c>
      <c r="D362" s="57"/>
      <c r="F362" s="57">
        <f>'PLANILHA DE ITENS INICIAL'!F397</f>
        <v>0</v>
      </c>
      <c r="G362" s="57">
        <f>'PLANILHA DE ITENS INICIAL'!G397</f>
        <v>0</v>
      </c>
      <c r="M362" s="57"/>
      <c r="N362" s="60">
        <f>'PLANILHA DE ITENS INICIAL'!O397</f>
        <v>0</v>
      </c>
      <c r="O362" s="57"/>
      <c r="P362" s="58">
        <f>'PLANILHA DE ITENS INICIAL'!Q397</f>
        <v>0</v>
      </c>
      <c r="Q362" s="58"/>
      <c r="R362" s="57">
        <f>'PLANILHA DE ITENS INICIAL'!S416</f>
        <v>0</v>
      </c>
      <c r="S362" s="58"/>
      <c r="U362" s="57"/>
      <c r="V362" s="58"/>
      <c r="X362" s="57"/>
      <c r="Y362" s="58"/>
      <c r="AA362" s="72"/>
      <c r="AB362" s="73"/>
    </row>
    <row r="363" spans="1:28" ht="33.75" customHeight="1">
      <c r="A363" s="57">
        <f>'PLANILHA DE ITENS INICIAL'!A398</f>
        <v>0</v>
      </c>
      <c r="B363" s="57">
        <f>'PLANILHA DE ITENS INICIAL'!B398</f>
        <v>0</v>
      </c>
      <c r="C363" s="58">
        <f>'PLANILHA DE ITENS INICIAL'!C398</f>
        <v>0</v>
      </c>
      <c r="D363" s="57"/>
      <c r="F363" s="57">
        <f>'PLANILHA DE ITENS INICIAL'!F398</f>
        <v>0</v>
      </c>
      <c r="G363" s="57">
        <f>'PLANILHA DE ITENS INICIAL'!G398</f>
        <v>0</v>
      </c>
      <c r="M363" s="57"/>
      <c r="N363" s="60">
        <f>'PLANILHA DE ITENS INICIAL'!O398</f>
        <v>0</v>
      </c>
      <c r="O363" s="57"/>
      <c r="P363" s="58">
        <f>'PLANILHA DE ITENS INICIAL'!Q398</f>
        <v>0</v>
      </c>
      <c r="Q363" s="58"/>
      <c r="R363" s="57">
        <f>'PLANILHA DE ITENS INICIAL'!S417</f>
        <v>0</v>
      </c>
      <c r="S363" s="58"/>
      <c r="U363" s="57"/>
      <c r="V363" s="58"/>
      <c r="X363" s="57"/>
      <c r="Y363" s="58"/>
      <c r="AA363" s="72"/>
      <c r="AB363" s="73"/>
    </row>
    <row r="364" spans="1:28" ht="33.75" customHeight="1">
      <c r="A364" s="57">
        <f>'PLANILHA DE ITENS INICIAL'!A399</f>
        <v>0</v>
      </c>
      <c r="B364" s="57">
        <f>'PLANILHA DE ITENS INICIAL'!B399</f>
        <v>0</v>
      </c>
      <c r="C364" s="58">
        <f>'PLANILHA DE ITENS INICIAL'!C399</f>
        <v>0</v>
      </c>
      <c r="D364" s="57"/>
      <c r="F364" s="57">
        <f>'PLANILHA DE ITENS INICIAL'!F399</f>
        <v>0</v>
      </c>
      <c r="G364" s="57">
        <f>'PLANILHA DE ITENS INICIAL'!G399</f>
        <v>0</v>
      </c>
      <c r="M364" s="57"/>
      <c r="N364" s="60">
        <f>'PLANILHA DE ITENS INICIAL'!O399</f>
        <v>0</v>
      </c>
      <c r="O364" s="57"/>
      <c r="P364" s="58">
        <f>'PLANILHA DE ITENS INICIAL'!Q399</f>
        <v>0</v>
      </c>
      <c r="Q364" s="58"/>
      <c r="R364" s="57">
        <f>'PLANILHA DE ITENS INICIAL'!S418</f>
        <v>0</v>
      </c>
      <c r="S364" s="58"/>
      <c r="U364" s="57"/>
      <c r="V364" s="58"/>
      <c r="X364" s="57"/>
      <c r="Y364" s="58"/>
      <c r="AA364" s="72"/>
      <c r="AB364" s="73"/>
    </row>
    <row r="365" spans="1:28" ht="33.75" customHeight="1">
      <c r="A365" s="57">
        <f>'PLANILHA DE ITENS INICIAL'!A400</f>
        <v>0</v>
      </c>
      <c r="B365" s="57">
        <f>'PLANILHA DE ITENS INICIAL'!B400</f>
        <v>0</v>
      </c>
      <c r="C365" s="58">
        <f>'PLANILHA DE ITENS INICIAL'!C400</f>
        <v>0</v>
      </c>
      <c r="D365" s="57"/>
      <c r="F365" s="57">
        <f>'PLANILHA DE ITENS INICIAL'!F400</f>
        <v>0</v>
      </c>
      <c r="G365" s="57">
        <f>'PLANILHA DE ITENS INICIAL'!G400</f>
        <v>0</v>
      </c>
      <c r="M365" s="57"/>
      <c r="N365" s="60">
        <f>'PLANILHA DE ITENS INICIAL'!O400</f>
        <v>0</v>
      </c>
      <c r="O365" s="57"/>
      <c r="P365" s="58">
        <f>'PLANILHA DE ITENS INICIAL'!Q400</f>
        <v>0</v>
      </c>
      <c r="Q365" s="58"/>
      <c r="R365" s="57">
        <f>'PLANILHA DE ITENS INICIAL'!S419</f>
        <v>0</v>
      </c>
      <c r="S365" s="58"/>
      <c r="U365" s="57"/>
      <c r="V365" s="58"/>
      <c r="X365" s="57"/>
      <c r="Y365" s="58"/>
      <c r="AA365" s="72"/>
      <c r="AB365" s="73"/>
    </row>
    <row r="366" spans="1:28" ht="33.75" customHeight="1">
      <c r="A366" s="57">
        <f>'PLANILHA DE ITENS INICIAL'!A401</f>
        <v>0</v>
      </c>
      <c r="B366" s="57">
        <f>'PLANILHA DE ITENS INICIAL'!B401</f>
        <v>0</v>
      </c>
      <c r="C366" s="58">
        <f>'PLANILHA DE ITENS INICIAL'!C401</f>
        <v>0</v>
      </c>
      <c r="D366" s="57"/>
      <c r="F366" s="57">
        <f>'PLANILHA DE ITENS INICIAL'!F401</f>
        <v>0</v>
      </c>
      <c r="G366" s="57">
        <f>'PLANILHA DE ITENS INICIAL'!G401</f>
        <v>0</v>
      </c>
      <c r="M366" s="57"/>
      <c r="N366" s="60">
        <f>'PLANILHA DE ITENS INICIAL'!O401</f>
        <v>0</v>
      </c>
      <c r="O366" s="57"/>
      <c r="P366" s="58">
        <f>'PLANILHA DE ITENS INICIAL'!Q401</f>
        <v>0</v>
      </c>
      <c r="Q366" s="58"/>
      <c r="R366" s="57">
        <f>'PLANILHA DE ITENS INICIAL'!S420</f>
        <v>0</v>
      </c>
      <c r="S366" s="58"/>
      <c r="U366" s="57"/>
      <c r="V366" s="58"/>
      <c r="X366" s="57"/>
      <c r="Y366" s="58"/>
      <c r="AA366" s="72"/>
      <c r="AB366" s="73"/>
    </row>
    <row r="367" spans="1:28" ht="33.75" customHeight="1">
      <c r="A367" s="57">
        <f>'PLANILHA DE ITENS INICIAL'!A402</f>
        <v>0</v>
      </c>
      <c r="B367" s="57">
        <f>'PLANILHA DE ITENS INICIAL'!B402</f>
        <v>0</v>
      </c>
      <c r="C367" s="58">
        <f>'PLANILHA DE ITENS INICIAL'!C402</f>
        <v>0</v>
      </c>
      <c r="D367" s="57"/>
      <c r="F367" s="57">
        <f>'PLANILHA DE ITENS INICIAL'!F402</f>
        <v>0</v>
      </c>
      <c r="G367" s="57">
        <f>'PLANILHA DE ITENS INICIAL'!G402</f>
        <v>0</v>
      </c>
      <c r="M367" s="57"/>
      <c r="N367" s="60">
        <f>'PLANILHA DE ITENS INICIAL'!O402</f>
        <v>0</v>
      </c>
      <c r="O367" s="57"/>
      <c r="P367" s="58">
        <f>'PLANILHA DE ITENS INICIAL'!Q402</f>
        <v>0</v>
      </c>
      <c r="Q367" s="58"/>
      <c r="R367" s="57">
        <f>'PLANILHA DE ITENS INICIAL'!S421</f>
        <v>0</v>
      </c>
      <c r="S367" s="58"/>
      <c r="U367" s="57"/>
      <c r="V367" s="58"/>
      <c r="X367" s="57"/>
      <c r="Y367" s="58"/>
      <c r="AA367" s="72"/>
      <c r="AB367" s="73"/>
    </row>
    <row r="368" spans="1:28" ht="33.75" customHeight="1">
      <c r="A368" s="57">
        <f>'PLANILHA DE ITENS INICIAL'!A403</f>
        <v>0</v>
      </c>
      <c r="B368" s="57">
        <f>'PLANILHA DE ITENS INICIAL'!B403</f>
        <v>0</v>
      </c>
      <c r="C368" s="58">
        <f>'PLANILHA DE ITENS INICIAL'!C403</f>
        <v>0</v>
      </c>
      <c r="D368" s="57"/>
      <c r="F368" s="57">
        <f>'PLANILHA DE ITENS INICIAL'!F403</f>
        <v>0</v>
      </c>
      <c r="G368" s="57">
        <f>'PLANILHA DE ITENS INICIAL'!G403</f>
        <v>0</v>
      </c>
      <c r="M368" s="57"/>
      <c r="N368" s="60">
        <f>'PLANILHA DE ITENS INICIAL'!O403</f>
        <v>0</v>
      </c>
      <c r="O368" s="57"/>
      <c r="P368" s="58">
        <f>'PLANILHA DE ITENS INICIAL'!Q403</f>
        <v>0</v>
      </c>
      <c r="Q368" s="58"/>
      <c r="R368" s="57">
        <f>'PLANILHA DE ITENS INICIAL'!S422</f>
        <v>0</v>
      </c>
      <c r="S368" s="58"/>
      <c r="U368" s="57"/>
      <c r="V368" s="58"/>
      <c r="X368" s="57"/>
      <c r="Y368" s="58"/>
      <c r="AA368" s="72"/>
      <c r="AB368" s="73"/>
    </row>
    <row r="369" spans="1:28" ht="33.75" customHeight="1">
      <c r="A369" s="57">
        <f>'PLANILHA DE ITENS INICIAL'!A404</f>
        <v>0</v>
      </c>
      <c r="B369" s="57">
        <f>'PLANILHA DE ITENS INICIAL'!B404</f>
        <v>0</v>
      </c>
      <c r="C369" s="58">
        <f>'PLANILHA DE ITENS INICIAL'!C404</f>
        <v>0</v>
      </c>
      <c r="D369" s="57"/>
      <c r="F369" s="57">
        <f>'PLANILHA DE ITENS INICIAL'!F404</f>
        <v>0</v>
      </c>
      <c r="G369" s="57">
        <f>'PLANILHA DE ITENS INICIAL'!G404</f>
        <v>0</v>
      </c>
      <c r="M369" s="57"/>
      <c r="N369" s="60">
        <f>'PLANILHA DE ITENS INICIAL'!O404</f>
        <v>0</v>
      </c>
      <c r="O369" s="57"/>
      <c r="P369" s="58">
        <f>'PLANILHA DE ITENS INICIAL'!Q404</f>
        <v>0</v>
      </c>
      <c r="Q369" s="58"/>
      <c r="R369" s="57">
        <f>'PLANILHA DE ITENS INICIAL'!S423</f>
        <v>0</v>
      </c>
      <c r="S369" s="58"/>
      <c r="U369" s="57"/>
      <c r="V369" s="58"/>
      <c r="X369" s="57"/>
      <c r="Y369" s="58"/>
      <c r="AA369" s="72"/>
      <c r="AB369" s="73"/>
    </row>
    <row r="370" spans="1:28" ht="33.75" customHeight="1">
      <c r="A370" s="57">
        <f>'PLANILHA DE ITENS INICIAL'!A405</f>
        <v>0</v>
      </c>
      <c r="B370" s="57">
        <f>'PLANILHA DE ITENS INICIAL'!B405</f>
        <v>0</v>
      </c>
      <c r="C370" s="58">
        <f>'PLANILHA DE ITENS INICIAL'!C405</f>
        <v>0</v>
      </c>
      <c r="D370" s="57"/>
      <c r="F370" s="57">
        <f>'PLANILHA DE ITENS INICIAL'!F405</f>
        <v>0</v>
      </c>
      <c r="G370" s="57">
        <f>'PLANILHA DE ITENS INICIAL'!G405</f>
        <v>0</v>
      </c>
      <c r="M370" s="57"/>
      <c r="N370" s="60">
        <f>'PLANILHA DE ITENS INICIAL'!O405</f>
        <v>0</v>
      </c>
      <c r="O370" s="57"/>
      <c r="P370" s="58">
        <f>'PLANILHA DE ITENS INICIAL'!Q405</f>
        <v>0</v>
      </c>
      <c r="Q370" s="58"/>
      <c r="R370" s="57">
        <f>'PLANILHA DE ITENS INICIAL'!S424</f>
        <v>0</v>
      </c>
      <c r="S370" s="58"/>
      <c r="U370" s="57"/>
      <c r="V370" s="58"/>
      <c r="X370" s="57"/>
      <c r="Y370" s="58"/>
      <c r="AA370" s="72"/>
      <c r="AB370" s="73"/>
    </row>
    <row r="371" spans="1:28" ht="33.75" customHeight="1">
      <c r="A371" s="57">
        <f>'PLANILHA DE ITENS INICIAL'!A406</f>
        <v>0</v>
      </c>
      <c r="B371" s="57">
        <f>'PLANILHA DE ITENS INICIAL'!B406</f>
        <v>0</v>
      </c>
      <c r="C371" s="58">
        <f>'PLANILHA DE ITENS INICIAL'!C406</f>
        <v>0</v>
      </c>
      <c r="D371" s="57"/>
      <c r="F371" s="57">
        <f>'PLANILHA DE ITENS INICIAL'!F406</f>
        <v>0</v>
      </c>
      <c r="G371" s="57">
        <f>'PLANILHA DE ITENS INICIAL'!G406</f>
        <v>0</v>
      </c>
      <c r="M371" s="57"/>
      <c r="N371" s="60">
        <f>'PLANILHA DE ITENS INICIAL'!O406</f>
        <v>0</v>
      </c>
      <c r="O371" s="57"/>
      <c r="P371" s="58">
        <f>'PLANILHA DE ITENS INICIAL'!Q406</f>
        <v>0</v>
      </c>
      <c r="Q371" s="58"/>
      <c r="R371" s="57">
        <f>'PLANILHA DE ITENS INICIAL'!S425</f>
        <v>0</v>
      </c>
      <c r="S371" s="58"/>
      <c r="U371" s="57"/>
      <c r="V371" s="58"/>
      <c r="X371" s="57"/>
      <c r="Y371" s="58"/>
      <c r="AA371" s="72"/>
      <c r="AB371" s="73"/>
    </row>
    <row r="372" spans="1:28" ht="33.75" customHeight="1">
      <c r="A372" s="57">
        <f>'PLANILHA DE ITENS INICIAL'!A407</f>
        <v>0</v>
      </c>
      <c r="B372" s="57">
        <f>'PLANILHA DE ITENS INICIAL'!B407</f>
        <v>0</v>
      </c>
      <c r="C372" s="58">
        <f>'PLANILHA DE ITENS INICIAL'!C407</f>
        <v>0</v>
      </c>
      <c r="D372" s="57"/>
      <c r="F372" s="57">
        <f>'PLANILHA DE ITENS INICIAL'!F407</f>
        <v>0</v>
      </c>
      <c r="G372" s="57">
        <f>'PLANILHA DE ITENS INICIAL'!G407</f>
        <v>0</v>
      </c>
      <c r="M372" s="57"/>
      <c r="N372" s="60">
        <f>'PLANILHA DE ITENS INICIAL'!O407</f>
        <v>0</v>
      </c>
      <c r="O372" s="57"/>
      <c r="P372" s="58">
        <f>'PLANILHA DE ITENS INICIAL'!Q407</f>
        <v>0</v>
      </c>
      <c r="Q372" s="58"/>
      <c r="R372" s="57">
        <f>'PLANILHA DE ITENS INICIAL'!S426</f>
        <v>0</v>
      </c>
      <c r="S372" s="58"/>
      <c r="U372" s="57"/>
      <c r="V372" s="58"/>
      <c r="X372" s="57"/>
      <c r="Y372" s="58"/>
      <c r="AA372" s="72"/>
      <c r="AB372" s="73"/>
    </row>
    <row r="373" spans="1:28" ht="33.75" customHeight="1">
      <c r="A373" s="57">
        <f>'PLANILHA DE ITENS INICIAL'!A408</f>
        <v>0</v>
      </c>
      <c r="B373" s="57">
        <f>'PLANILHA DE ITENS INICIAL'!B408</f>
        <v>0</v>
      </c>
      <c r="C373" s="58">
        <f>'PLANILHA DE ITENS INICIAL'!C408</f>
        <v>0</v>
      </c>
      <c r="D373" s="57"/>
      <c r="F373" s="57">
        <f>'PLANILHA DE ITENS INICIAL'!F408</f>
        <v>0</v>
      </c>
      <c r="G373" s="57">
        <f>'PLANILHA DE ITENS INICIAL'!G408</f>
        <v>0</v>
      </c>
      <c r="M373" s="57"/>
      <c r="N373" s="60">
        <f>'PLANILHA DE ITENS INICIAL'!O408</f>
        <v>0</v>
      </c>
      <c r="O373" s="57"/>
      <c r="P373" s="58">
        <f>'PLANILHA DE ITENS INICIAL'!Q408</f>
        <v>0</v>
      </c>
      <c r="Q373" s="58"/>
      <c r="R373" s="57">
        <f>'PLANILHA DE ITENS INICIAL'!S427</f>
        <v>0</v>
      </c>
      <c r="S373" s="58"/>
      <c r="U373" s="57"/>
      <c r="V373" s="58"/>
      <c r="X373" s="57"/>
      <c r="Y373" s="58"/>
      <c r="AA373" s="72"/>
      <c r="AB373" s="73"/>
    </row>
    <row r="374" spans="1:28" ht="33.75" customHeight="1">
      <c r="A374" s="57">
        <f>'PLANILHA DE ITENS INICIAL'!A409</f>
        <v>0</v>
      </c>
      <c r="B374" s="57">
        <f>'PLANILHA DE ITENS INICIAL'!B409</f>
        <v>0</v>
      </c>
      <c r="C374" s="58">
        <f>'PLANILHA DE ITENS INICIAL'!C409</f>
        <v>0</v>
      </c>
      <c r="D374" s="57"/>
      <c r="F374" s="57">
        <f>'PLANILHA DE ITENS INICIAL'!F409</f>
        <v>0</v>
      </c>
      <c r="G374" s="57">
        <f>'PLANILHA DE ITENS INICIAL'!G409</f>
        <v>0</v>
      </c>
      <c r="M374" s="57"/>
      <c r="N374" s="60">
        <f>'PLANILHA DE ITENS INICIAL'!O409</f>
        <v>0</v>
      </c>
      <c r="O374" s="57"/>
      <c r="P374" s="58">
        <f>'PLANILHA DE ITENS INICIAL'!Q409</f>
        <v>0</v>
      </c>
      <c r="Q374" s="58"/>
      <c r="R374" s="57">
        <f>'PLANILHA DE ITENS INICIAL'!S428</f>
        <v>0</v>
      </c>
      <c r="S374" s="58"/>
      <c r="U374" s="57"/>
      <c r="V374" s="58"/>
      <c r="X374" s="57"/>
      <c r="Y374" s="58"/>
      <c r="AA374" s="72"/>
      <c r="AB374" s="73"/>
    </row>
    <row r="375" spans="1:28" ht="33.75" customHeight="1">
      <c r="A375" s="57">
        <f>'PLANILHA DE ITENS INICIAL'!A410</f>
        <v>0</v>
      </c>
      <c r="B375" s="57">
        <f>'PLANILHA DE ITENS INICIAL'!B410</f>
        <v>0</v>
      </c>
      <c r="C375" s="58">
        <f>'PLANILHA DE ITENS INICIAL'!C410</f>
        <v>0</v>
      </c>
      <c r="D375" s="57"/>
      <c r="F375" s="57">
        <f>'PLANILHA DE ITENS INICIAL'!F410</f>
        <v>0</v>
      </c>
      <c r="G375" s="57">
        <f>'PLANILHA DE ITENS INICIAL'!G410</f>
        <v>0</v>
      </c>
      <c r="M375" s="57"/>
      <c r="N375" s="60">
        <f>'PLANILHA DE ITENS INICIAL'!O410</f>
        <v>0</v>
      </c>
      <c r="O375" s="57"/>
      <c r="P375" s="58">
        <f>'PLANILHA DE ITENS INICIAL'!Q410</f>
        <v>0</v>
      </c>
      <c r="Q375" s="58"/>
      <c r="R375" s="57">
        <f>'PLANILHA DE ITENS INICIAL'!S429</f>
        <v>0</v>
      </c>
      <c r="S375" s="58"/>
      <c r="U375" s="57"/>
      <c r="V375" s="58"/>
      <c r="X375" s="57"/>
      <c r="Y375" s="58"/>
      <c r="AA375" s="72"/>
      <c r="AB375" s="73"/>
    </row>
    <row r="376" spans="1:28" ht="33.75" customHeight="1">
      <c r="A376" s="57">
        <f>'PLANILHA DE ITENS INICIAL'!A411</f>
        <v>0</v>
      </c>
      <c r="B376" s="57">
        <f>'PLANILHA DE ITENS INICIAL'!B411</f>
        <v>0</v>
      </c>
      <c r="C376" s="58">
        <f>'PLANILHA DE ITENS INICIAL'!C411</f>
        <v>0</v>
      </c>
      <c r="D376" s="57"/>
      <c r="F376" s="57">
        <f>'PLANILHA DE ITENS INICIAL'!F411</f>
        <v>0</v>
      </c>
      <c r="G376" s="57">
        <f>'PLANILHA DE ITENS INICIAL'!G411</f>
        <v>0</v>
      </c>
      <c r="M376" s="57"/>
      <c r="N376" s="60">
        <f>'PLANILHA DE ITENS INICIAL'!O411</f>
        <v>0</v>
      </c>
      <c r="O376" s="57"/>
      <c r="P376" s="58">
        <f>'PLANILHA DE ITENS INICIAL'!Q411</f>
        <v>0</v>
      </c>
      <c r="Q376" s="58"/>
      <c r="R376" s="57">
        <f>'PLANILHA DE ITENS INICIAL'!S430</f>
        <v>0</v>
      </c>
      <c r="S376" s="58"/>
      <c r="U376" s="57"/>
      <c r="V376" s="58"/>
      <c r="X376" s="57"/>
      <c r="Y376" s="58"/>
      <c r="AA376" s="72"/>
      <c r="AB376" s="73"/>
    </row>
    <row r="377" spans="1:28" ht="33.75" customHeight="1">
      <c r="A377" s="57">
        <f>'PLANILHA DE ITENS INICIAL'!A412</f>
        <v>0</v>
      </c>
      <c r="B377" s="57">
        <f>'PLANILHA DE ITENS INICIAL'!B412</f>
        <v>0</v>
      </c>
      <c r="C377" s="58">
        <f>'PLANILHA DE ITENS INICIAL'!C412</f>
        <v>0</v>
      </c>
      <c r="D377" s="57"/>
      <c r="F377" s="57">
        <f>'PLANILHA DE ITENS INICIAL'!F412</f>
        <v>0</v>
      </c>
      <c r="G377" s="57">
        <f>'PLANILHA DE ITENS INICIAL'!G412</f>
        <v>0</v>
      </c>
      <c r="M377" s="57"/>
      <c r="N377" s="60">
        <f>'PLANILHA DE ITENS INICIAL'!O412</f>
        <v>0</v>
      </c>
      <c r="O377" s="57"/>
      <c r="P377" s="58">
        <f>'PLANILHA DE ITENS INICIAL'!Q412</f>
        <v>0</v>
      </c>
      <c r="Q377" s="58"/>
      <c r="R377" s="57">
        <f>'PLANILHA DE ITENS INICIAL'!S431</f>
        <v>0</v>
      </c>
      <c r="S377" s="58"/>
      <c r="U377" s="57"/>
      <c r="V377" s="58"/>
      <c r="X377" s="57"/>
      <c r="Y377" s="58"/>
      <c r="AA377" s="72"/>
      <c r="AB377" s="73"/>
    </row>
    <row r="378" spans="1:28" ht="33.75" customHeight="1">
      <c r="A378" s="57">
        <f>'PLANILHA DE ITENS INICIAL'!A413</f>
        <v>0</v>
      </c>
      <c r="B378" s="57">
        <f>'PLANILHA DE ITENS INICIAL'!B413</f>
        <v>0</v>
      </c>
      <c r="C378" s="58">
        <f>'PLANILHA DE ITENS INICIAL'!C413</f>
        <v>0</v>
      </c>
      <c r="D378" s="57"/>
      <c r="F378" s="57">
        <f>'PLANILHA DE ITENS INICIAL'!F413</f>
        <v>0</v>
      </c>
      <c r="G378" s="57">
        <f>'PLANILHA DE ITENS INICIAL'!G413</f>
        <v>0</v>
      </c>
      <c r="M378" s="57"/>
      <c r="N378" s="60">
        <f>'PLANILHA DE ITENS INICIAL'!O413</f>
        <v>0</v>
      </c>
      <c r="O378" s="57"/>
      <c r="P378" s="58">
        <f>'PLANILHA DE ITENS INICIAL'!Q413</f>
        <v>0</v>
      </c>
      <c r="Q378" s="58"/>
      <c r="R378" s="57">
        <f>'PLANILHA DE ITENS INICIAL'!S432</f>
        <v>0</v>
      </c>
      <c r="S378" s="58"/>
      <c r="U378" s="57"/>
      <c r="V378" s="58"/>
      <c r="X378" s="57"/>
      <c r="Y378" s="58"/>
      <c r="AA378" s="72"/>
      <c r="AB378" s="73"/>
    </row>
    <row r="379" spans="1:28" ht="33.75" customHeight="1">
      <c r="A379" s="57">
        <f>'PLANILHA DE ITENS INICIAL'!A414</f>
        <v>0</v>
      </c>
      <c r="B379" s="57">
        <f>'PLANILHA DE ITENS INICIAL'!B414</f>
        <v>0</v>
      </c>
      <c r="C379" s="58">
        <f>'PLANILHA DE ITENS INICIAL'!C414</f>
        <v>0</v>
      </c>
      <c r="D379" s="57"/>
      <c r="F379" s="57">
        <f>'PLANILHA DE ITENS INICIAL'!F414</f>
        <v>0</v>
      </c>
      <c r="G379" s="57">
        <f>'PLANILHA DE ITENS INICIAL'!G414</f>
        <v>0</v>
      </c>
      <c r="M379" s="57"/>
      <c r="N379" s="60">
        <f>'PLANILHA DE ITENS INICIAL'!O414</f>
        <v>0</v>
      </c>
      <c r="O379" s="57"/>
      <c r="P379" s="58">
        <f>'PLANILHA DE ITENS INICIAL'!Q414</f>
        <v>0</v>
      </c>
      <c r="Q379" s="58"/>
      <c r="R379" s="57">
        <f>'PLANILHA DE ITENS INICIAL'!S433</f>
        <v>0</v>
      </c>
      <c r="S379" s="58"/>
      <c r="U379" s="57"/>
      <c r="V379" s="58"/>
      <c r="X379" s="57"/>
      <c r="Y379" s="58"/>
      <c r="AA379" s="72"/>
      <c r="AB379" s="73"/>
    </row>
    <row r="380" spans="1:28" ht="33.75" customHeight="1">
      <c r="A380" s="57">
        <f>'PLANILHA DE ITENS INICIAL'!A415</f>
        <v>0</v>
      </c>
      <c r="B380" s="57">
        <f>'PLANILHA DE ITENS INICIAL'!B415</f>
        <v>0</v>
      </c>
      <c r="C380" s="58">
        <f>'PLANILHA DE ITENS INICIAL'!C415</f>
        <v>0</v>
      </c>
      <c r="D380" s="57"/>
      <c r="F380" s="57">
        <f>'PLANILHA DE ITENS INICIAL'!F415</f>
        <v>0</v>
      </c>
      <c r="G380" s="57">
        <f>'PLANILHA DE ITENS INICIAL'!G415</f>
        <v>0</v>
      </c>
      <c r="M380" s="57"/>
      <c r="N380" s="60">
        <f>'PLANILHA DE ITENS INICIAL'!O415</f>
        <v>0</v>
      </c>
      <c r="O380" s="57"/>
      <c r="P380" s="58">
        <f>'PLANILHA DE ITENS INICIAL'!Q415</f>
        <v>0</v>
      </c>
      <c r="Q380" s="58"/>
      <c r="R380" s="57">
        <f>'PLANILHA DE ITENS INICIAL'!S434</f>
        <v>0</v>
      </c>
      <c r="S380" s="58"/>
      <c r="U380" s="57"/>
      <c r="V380" s="58"/>
      <c r="X380" s="57"/>
      <c r="Y380" s="58"/>
      <c r="AA380" s="72"/>
      <c r="AB380" s="73"/>
    </row>
    <row r="381" spans="1:28" ht="33.75" customHeight="1">
      <c r="A381" s="57">
        <f>'PLANILHA DE ITENS INICIAL'!A416</f>
        <v>0</v>
      </c>
      <c r="B381" s="57">
        <f>'PLANILHA DE ITENS INICIAL'!B416</f>
        <v>0</v>
      </c>
      <c r="C381" s="58">
        <f>'PLANILHA DE ITENS INICIAL'!C416</f>
        <v>0</v>
      </c>
      <c r="D381" s="57"/>
      <c r="F381" s="57">
        <f>'PLANILHA DE ITENS INICIAL'!F416</f>
        <v>0</v>
      </c>
      <c r="G381" s="57">
        <f>'PLANILHA DE ITENS INICIAL'!G416</f>
        <v>0</v>
      </c>
      <c r="M381" s="57"/>
      <c r="N381" s="60">
        <f>'PLANILHA DE ITENS INICIAL'!O416</f>
        <v>0</v>
      </c>
      <c r="O381" s="57"/>
      <c r="P381" s="58">
        <f>'PLANILHA DE ITENS INICIAL'!Q416</f>
        <v>0</v>
      </c>
      <c r="Q381" s="58"/>
      <c r="R381" s="57">
        <f>'PLANILHA DE ITENS INICIAL'!S435</f>
        <v>0</v>
      </c>
      <c r="S381" s="58"/>
      <c r="U381" s="57"/>
      <c r="V381" s="58"/>
      <c r="X381" s="57"/>
      <c r="Y381" s="58"/>
      <c r="AA381" s="72"/>
      <c r="AB381" s="73"/>
    </row>
    <row r="382" spans="1:28" ht="33.75" customHeight="1">
      <c r="A382" s="57">
        <f>'PLANILHA DE ITENS INICIAL'!A417</f>
        <v>0</v>
      </c>
      <c r="B382" s="57">
        <f>'PLANILHA DE ITENS INICIAL'!B417</f>
        <v>0</v>
      </c>
      <c r="C382" s="58">
        <f>'PLANILHA DE ITENS INICIAL'!C417</f>
        <v>0</v>
      </c>
      <c r="D382" s="57"/>
      <c r="F382" s="57">
        <f>'PLANILHA DE ITENS INICIAL'!F417</f>
        <v>0</v>
      </c>
      <c r="G382" s="57">
        <f>'PLANILHA DE ITENS INICIAL'!G417</f>
        <v>0</v>
      </c>
      <c r="M382" s="57"/>
      <c r="N382" s="60">
        <f>'PLANILHA DE ITENS INICIAL'!O417</f>
        <v>0</v>
      </c>
      <c r="O382" s="57"/>
      <c r="P382" s="58">
        <f>'PLANILHA DE ITENS INICIAL'!Q417</f>
        <v>0</v>
      </c>
      <c r="Q382" s="58"/>
      <c r="R382" s="57">
        <f>'PLANILHA DE ITENS INICIAL'!S436</f>
        <v>0</v>
      </c>
      <c r="S382" s="58"/>
      <c r="U382" s="57"/>
      <c r="V382" s="58"/>
      <c r="X382" s="57"/>
      <c r="Y382" s="58"/>
      <c r="AA382" s="72"/>
      <c r="AB382" s="73"/>
    </row>
    <row r="383" spans="1:28" ht="33.75" customHeight="1">
      <c r="A383" s="57">
        <f>'PLANILHA DE ITENS INICIAL'!A418</f>
        <v>0</v>
      </c>
      <c r="B383" s="57">
        <f>'PLANILHA DE ITENS INICIAL'!B418</f>
        <v>0</v>
      </c>
      <c r="C383" s="58">
        <f>'PLANILHA DE ITENS INICIAL'!C418</f>
        <v>0</v>
      </c>
      <c r="D383" s="57"/>
      <c r="F383" s="57">
        <f>'PLANILHA DE ITENS INICIAL'!F418</f>
        <v>0</v>
      </c>
      <c r="G383" s="57">
        <f>'PLANILHA DE ITENS INICIAL'!G418</f>
        <v>0</v>
      </c>
      <c r="M383" s="57"/>
      <c r="N383" s="60">
        <f>'PLANILHA DE ITENS INICIAL'!O418</f>
        <v>0</v>
      </c>
      <c r="O383" s="57"/>
      <c r="P383" s="58">
        <f>'PLANILHA DE ITENS INICIAL'!Q418</f>
        <v>0</v>
      </c>
      <c r="Q383" s="58"/>
      <c r="R383" s="57">
        <f>'PLANILHA DE ITENS INICIAL'!S437</f>
        <v>0</v>
      </c>
      <c r="S383" s="58"/>
      <c r="U383" s="57"/>
      <c r="V383" s="58"/>
      <c r="X383" s="57"/>
      <c r="Y383" s="58"/>
      <c r="AA383" s="72"/>
      <c r="AB383" s="73"/>
    </row>
    <row r="384" spans="1:28" ht="33.75" customHeight="1">
      <c r="A384" s="57">
        <f>'PLANILHA DE ITENS INICIAL'!A419</f>
        <v>0</v>
      </c>
      <c r="B384" s="57">
        <f>'PLANILHA DE ITENS INICIAL'!B419</f>
        <v>0</v>
      </c>
      <c r="C384" s="58">
        <f>'PLANILHA DE ITENS INICIAL'!C419</f>
        <v>0</v>
      </c>
      <c r="D384" s="57"/>
      <c r="F384" s="57">
        <f>'PLANILHA DE ITENS INICIAL'!F419</f>
        <v>0</v>
      </c>
      <c r="G384" s="57">
        <f>'PLANILHA DE ITENS INICIAL'!G419</f>
        <v>0</v>
      </c>
      <c r="M384" s="57"/>
      <c r="N384" s="60">
        <f>'PLANILHA DE ITENS INICIAL'!O419</f>
        <v>0</v>
      </c>
      <c r="O384" s="57"/>
      <c r="P384" s="58">
        <f>'PLANILHA DE ITENS INICIAL'!Q419</f>
        <v>0</v>
      </c>
      <c r="Q384" s="58"/>
      <c r="R384" s="57">
        <f>'PLANILHA DE ITENS INICIAL'!S438</f>
        <v>0</v>
      </c>
      <c r="S384" s="58"/>
      <c r="U384" s="57"/>
      <c r="V384" s="58"/>
      <c r="X384" s="57"/>
      <c r="Y384" s="58"/>
      <c r="AA384" s="72"/>
      <c r="AB384" s="73"/>
    </row>
    <row r="385" spans="1:28" ht="33.75" customHeight="1">
      <c r="A385" s="57">
        <f>'PLANILHA DE ITENS INICIAL'!A420</f>
        <v>0</v>
      </c>
      <c r="B385" s="57">
        <f>'PLANILHA DE ITENS INICIAL'!B420</f>
        <v>0</v>
      </c>
      <c r="C385" s="58">
        <f>'PLANILHA DE ITENS INICIAL'!C420</f>
        <v>0</v>
      </c>
      <c r="D385" s="57"/>
      <c r="F385" s="57">
        <f>'PLANILHA DE ITENS INICIAL'!F420</f>
        <v>0</v>
      </c>
      <c r="G385" s="57">
        <f>'PLANILHA DE ITENS INICIAL'!G420</f>
        <v>0</v>
      </c>
      <c r="M385" s="57"/>
      <c r="N385" s="60">
        <f>'PLANILHA DE ITENS INICIAL'!O420</f>
        <v>0</v>
      </c>
      <c r="O385" s="57"/>
      <c r="P385" s="58">
        <f>'PLANILHA DE ITENS INICIAL'!Q420</f>
        <v>0</v>
      </c>
      <c r="Q385" s="58"/>
      <c r="R385" s="57">
        <f>'PLANILHA DE ITENS INICIAL'!S439</f>
        <v>0</v>
      </c>
      <c r="S385" s="58"/>
      <c r="U385" s="57"/>
      <c r="V385" s="58"/>
      <c r="X385" s="57"/>
      <c r="Y385" s="58"/>
      <c r="AA385" s="72"/>
      <c r="AB385" s="73"/>
    </row>
    <row r="386" spans="1:28" ht="33.75" customHeight="1">
      <c r="A386" s="57">
        <f>'PLANILHA DE ITENS INICIAL'!A421</f>
        <v>0</v>
      </c>
      <c r="B386" s="57">
        <f>'PLANILHA DE ITENS INICIAL'!B421</f>
        <v>0</v>
      </c>
      <c r="C386" s="58">
        <f>'PLANILHA DE ITENS INICIAL'!C421</f>
        <v>0</v>
      </c>
      <c r="D386" s="57"/>
      <c r="F386" s="57">
        <f>'PLANILHA DE ITENS INICIAL'!F421</f>
        <v>0</v>
      </c>
      <c r="G386" s="57">
        <f>'PLANILHA DE ITENS INICIAL'!G421</f>
        <v>0</v>
      </c>
      <c r="M386" s="57"/>
      <c r="N386" s="60">
        <f>'PLANILHA DE ITENS INICIAL'!O421</f>
        <v>0</v>
      </c>
      <c r="O386" s="57"/>
      <c r="P386" s="58">
        <f>'PLANILHA DE ITENS INICIAL'!Q421</f>
        <v>0</v>
      </c>
      <c r="Q386" s="58"/>
      <c r="R386" s="57">
        <f>'PLANILHA DE ITENS INICIAL'!S440</f>
        <v>0</v>
      </c>
      <c r="S386" s="58"/>
      <c r="U386" s="57"/>
      <c r="V386" s="58"/>
      <c r="X386" s="57"/>
      <c r="Y386" s="58"/>
      <c r="AA386" s="72"/>
      <c r="AB386" s="73"/>
    </row>
    <row r="387" spans="1:28" ht="33.75" customHeight="1">
      <c r="A387" s="57">
        <f>'PLANILHA DE ITENS INICIAL'!A422</f>
        <v>0</v>
      </c>
      <c r="B387" s="57">
        <f>'PLANILHA DE ITENS INICIAL'!B422</f>
        <v>0</v>
      </c>
      <c r="C387" s="58">
        <f>'PLANILHA DE ITENS INICIAL'!C422</f>
        <v>0</v>
      </c>
      <c r="D387" s="57"/>
      <c r="F387" s="57">
        <f>'PLANILHA DE ITENS INICIAL'!F422</f>
        <v>0</v>
      </c>
      <c r="G387" s="57">
        <f>'PLANILHA DE ITENS INICIAL'!G422</f>
        <v>0</v>
      </c>
      <c r="M387" s="57"/>
      <c r="N387" s="60">
        <f>'PLANILHA DE ITENS INICIAL'!O422</f>
        <v>0</v>
      </c>
      <c r="O387" s="57"/>
      <c r="P387" s="58">
        <f>'PLANILHA DE ITENS INICIAL'!Q422</f>
        <v>0</v>
      </c>
      <c r="Q387" s="58"/>
      <c r="R387" s="57">
        <f>'PLANILHA DE ITENS INICIAL'!S441</f>
        <v>0</v>
      </c>
      <c r="S387" s="58"/>
      <c r="U387" s="57"/>
      <c r="V387" s="58"/>
      <c r="X387" s="57"/>
      <c r="Y387" s="58"/>
      <c r="AA387" s="72"/>
      <c r="AB387" s="73"/>
    </row>
    <row r="388" spans="1:28" ht="33.75" customHeight="1">
      <c r="A388" s="57">
        <f>'PLANILHA DE ITENS INICIAL'!A423</f>
        <v>0</v>
      </c>
      <c r="B388" s="57">
        <f>'PLANILHA DE ITENS INICIAL'!B423</f>
        <v>0</v>
      </c>
      <c r="C388" s="58">
        <f>'PLANILHA DE ITENS INICIAL'!C423</f>
        <v>0</v>
      </c>
      <c r="D388" s="57"/>
      <c r="F388" s="57">
        <f>'PLANILHA DE ITENS INICIAL'!F423</f>
        <v>0</v>
      </c>
      <c r="G388" s="57">
        <f>'PLANILHA DE ITENS INICIAL'!G423</f>
        <v>0</v>
      </c>
      <c r="M388" s="57"/>
      <c r="N388" s="60">
        <f>'PLANILHA DE ITENS INICIAL'!O423</f>
        <v>0</v>
      </c>
      <c r="O388" s="57"/>
      <c r="P388" s="58">
        <f>'PLANILHA DE ITENS INICIAL'!Q423</f>
        <v>0</v>
      </c>
      <c r="Q388" s="58"/>
      <c r="R388" s="57">
        <f>'PLANILHA DE ITENS INICIAL'!S442</f>
        <v>0</v>
      </c>
      <c r="S388" s="58"/>
      <c r="U388" s="57"/>
      <c r="V388" s="58"/>
      <c r="X388" s="57"/>
      <c r="Y388" s="58"/>
      <c r="AA388" s="72"/>
      <c r="AB388" s="73"/>
    </row>
    <row r="389" spans="1:28" ht="33.75" customHeight="1">
      <c r="A389" s="57">
        <f>'PLANILHA DE ITENS INICIAL'!A424</f>
        <v>0</v>
      </c>
      <c r="B389" s="57">
        <f>'PLANILHA DE ITENS INICIAL'!B424</f>
        <v>0</v>
      </c>
      <c r="C389" s="58">
        <f>'PLANILHA DE ITENS INICIAL'!C424</f>
        <v>0</v>
      </c>
      <c r="D389" s="57"/>
      <c r="F389" s="57">
        <f>'PLANILHA DE ITENS INICIAL'!F424</f>
        <v>0</v>
      </c>
      <c r="G389" s="57">
        <f>'PLANILHA DE ITENS INICIAL'!G424</f>
        <v>0</v>
      </c>
      <c r="M389" s="57"/>
      <c r="N389" s="60">
        <f>'PLANILHA DE ITENS INICIAL'!O424</f>
        <v>0</v>
      </c>
      <c r="O389" s="57"/>
      <c r="P389" s="58">
        <f>'PLANILHA DE ITENS INICIAL'!Q424</f>
        <v>0</v>
      </c>
      <c r="Q389" s="58"/>
      <c r="R389" s="57">
        <f>'PLANILHA DE ITENS INICIAL'!S443</f>
        <v>0</v>
      </c>
      <c r="S389" s="58"/>
      <c r="U389" s="57"/>
      <c r="V389" s="58"/>
      <c r="X389" s="57"/>
      <c r="Y389" s="58"/>
      <c r="AA389" s="72"/>
      <c r="AB389" s="73"/>
    </row>
    <row r="390" spans="1:28" ht="33.75" customHeight="1">
      <c r="A390" s="57">
        <f>'PLANILHA DE ITENS INICIAL'!A425</f>
        <v>0</v>
      </c>
      <c r="B390" s="57">
        <f>'PLANILHA DE ITENS INICIAL'!B425</f>
        <v>0</v>
      </c>
      <c r="C390" s="58">
        <f>'PLANILHA DE ITENS INICIAL'!C425</f>
        <v>0</v>
      </c>
      <c r="D390" s="57"/>
      <c r="F390" s="57">
        <f>'PLANILHA DE ITENS INICIAL'!F425</f>
        <v>0</v>
      </c>
      <c r="G390" s="57">
        <f>'PLANILHA DE ITENS INICIAL'!G425</f>
        <v>0</v>
      </c>
      <c r="M390" s="57"/>
      <c r="N390" s="60">
        <f>'PLANILHA DE ITENS INICIAL'!O425</f>
        <v>0</v>
      </c>
      <c r="O390" s="57"/>
      <c r="P390" s="58">
        <f>'PLANILHA DE ITENS INICIAL'!Q425</f>
        <v>0</v>
      </c>
      <c r="Q390" s="58"/>
      <c r="R390" s="57">
        <f>'PLANILHA DE ITENS INICIAL'!S444</f>
        <v>0</v>
      </c>
      <c r="S390" s="58"/>
      <c r="U390" s="57"/>
      <c r="V390" s="58"/>
      <c r="X390" s="57"/>
      <c r="Y390" s="58"/>
      <c r="AA390" s="72"/>
      <c r="AB390" s="73"/>
    </row>
    <row r="391" spans="1:28" ht="33.75" customHeight="1">
      <c r="A391" s="57">
        <f>'PLANILHA DE ITENS INICIAL'!A426</f>
        <v>0</v>
      </c>
      <c r="B391" s="57">
        <f>'PLANILHA DE ITENS INICIAL'!B426</f>
        <v>0</v>
      </c>
      <c r="C391" s="58">
        <f>'PLANILHA DE ITENS INICIAL'!C426</f>
        <v>0</v>
      </c>
      <c r="D391" s="57"/>
      <c r="F391" s="57">
        <f>'PLANILHA DE ITENS INICIAL'!F426</f>
        <v>0</v>
      </c>
      <c r="G391" s="57">
        <f>'PLANILHA DE ITENS INICIAL'!G426</f>
        <v>0</v>
      </c>
      <c r="M391" s="57"/>
      <c r="N391" s="60">
        <f>'PLANILHA DE ITENS INICIAL'!O426</f>
        <v>0</v>
      </c>
      <c r="O391" s="57"/>
      <c r="P391" s="58">
        <f>'PLANILHA DE ITENS INICIAL'!Q426</f>
        <v>0</v>
      </c>
      <c r="Q391" s="58"/>
      <c r="R391" s="57">
        <f>'PLANILHA DE ITENS INICIAL'!S445</f>
        <v>0</v>
      </c>
      <c r="S391" s="58"/>
      <c r="U391" s="57"/>
      <c r="V391" s="58"/>
      <c r="X391" s="57"/>
      <c r="Y391" s="58"/>
      <c r="AA391" s="72"/>
      <c r="AB391" s="73"/>
    </row>
    <row r="392" spans="1:28" ht="33.75" customHeight="1">
      <c r="A392" s="57">
        <f>'PLANILHA DE ITENS INICIAL'!A427</f>
        <v>0</v>
      </c>
      <c r="B392" s="57">
        <f>'PLANILHA DE ITENS INICIAL'!B427</f>
        <v>0</v>
      </c>
      <c r="C392" s="58">
        <f>'PLANILHA DE ITENS INICIAL'!C427</f>
        <v>0</v>
      </c>
      <c r="D392" s="57"/>
      <c r="F392" s="57">
        <f>'PLANILHA DE ITENS INICIAL'!F427</f>
        <v>0</v>
      </c>
      <c r="G392" s="57">
        <f>'PLANILHA DE ITENS INICIAL'!G427</f>
        <v>0</v>
      </c>
      <c r="M392" s="57"/>
      <c r="N392" s="60">
        <f>'PLANILHA DE ITENS INICIAL'!O427</f>
        <v>0</v>
      </c>
      <c r="O392" s="57"/>
      <c r="P392" s="58">
        <f>'PLANILHA DE ITENS INICIAL'!Q427</f>
        <v>0</v>
      </c>
      <c r="Q392" s="58"/>
      <c r="R392" s="57">
        <f>'PLANILHA DE ITENS INICIAL'!S446</f>
        <v>0</v>
      </c>
      <c r="S392" s="58"/>
      <c r="U392" s="57"/>
      <c r="V392" s="58"/>
      <c r="X392" s="57"/>
      <c r="Y392" s="58"/>
      <c r="AA392" s="72"/>
      <c r="AB392" s="73"/>
    </row>
    <row r="393" spans="1:28" ht="33.75" customHeight="1">
      <c r="A393" s="57">
        <f>'PLANILHA DE ITENS INICIAL'!A428</f>
        <v>0</v>
      </c>
      <c r="B393" s="57">
        <f>'PLANILHA DE ITENS INICIAL'!B428</f>
        <v>0</v>
      </c>
      <c r="C393" s="58">
        <f>'PLANILHA DE ITENS INICIAL'!C428</f>
        <v>0</v>
      </c>
      <c r="D393" s="57"/>
      <c r="F393" s="57">
        <f>'PLANILHA DE ITENS INICIAL'!F428</f>
        <v>0</v>
      </c>
      <c r="G393" s="57">
        <f>'PLANILHA DE ITENS INICIAL'!G428</f>
        <v>0</v>
      </c>
      <c r="M393" s="57"/>
      <c r="N393" s="60">
        <f>'PLANILHA DE ITENS INICIAL'!O428</f>
        <v>0</v>
      </c>
      <c r="O393" s="57"/>
      <c r="P393" s="58">
        <f>'PLANILHA DE ITENS INICIAL'!Q428</f>
        <v>0</v>
      </c>
      <c r="Q393" s="58"/>
      <c r="R393" s="57">
        <f>'PLANILHA DE ITENS INICIAL'!S447</f>
        <v>0</v>
      </c>
      <c r="S393" s="58"/>
      <c r="U393" s="57"/>
      <c r="V393" s="58"/>
      <c r="X393" s="57"/>
      <c r="Y393" s="58"/>
      <c r="AA393" s="72"/>
      <c r="AB393" s="73"/>
    </row>
    <row r="394" spans="1:28" ht="33.75" customHeight="1">
      <c r="A394" s="57">
        <f>'PLANILHA DE ITENS INICIAL'!A429</f>
        <v>0</v>
      </c>
      <c r="B394" s="57">
        <f>'PLANILHA DE ITENS INICIAL'!B429</f>
        <v>0</v>
      </c>
      <c r="C394" s="58">
        <f>'PLANILHA DE ITENS INICIAL'!C429</f>
        <v>0</v>
      </c>
      <c r="D394" s="57"/>
      <c r="F394" s="57">
        <f>'PLANILHA DE ITENS INICIAL'!F429</f>
        <v>0</v>
      </c>
      <c r="G394" s="57">
        <f>'PLANILHA DE ITENS INICIAL'!G429</f>
        <v>0</v>
      </c>
      <c r="M394" s="57"/>
      <c r="N394" s="60">
        <f>'PLANILHA DE ITENS INICIAL'!O429</f>
        <v>0</v>
      </c>
      <c r="O394" s="57"/>
      <c r="P394" s="58">
        <f>'PLANILHA DE ITENS INICIAL'!Q429</f>
        <v>0</v>
      </c>
      <c r="Q394" s="58"/>
      <c r="R394" s="57">
        <f>'PLANILHA DE ITENS INICIAL'!S448</f>
        <v>0</v>
      </c>
      <c r="S394" s="58"/>
      <c r="U394" s="57"/>
      <c r="V394" s="58"/>
      <c r="X394" s="57"/>
      <c r="Y394" s="58"/>
      <c r="AA394" s="72"/>
      <c r="AB394" s="73"/>
    </row>
    <row r="395" spans="1:28" ht="33.75" customHeight="1">
      <c r="A395" s="57">
        <f>'PLANILHA DE ITENS INICIAL'!A430</f>
        <v>0</v>
      </c>
      <c r="B395" s="57">
        <f>'PLANILHA DE ITENS INICIAL'!B430</f>
        <v>0</v>
      </c>
      <c r="C395" s="58">
        <f>'PLANILHA DE ITENS INICIAL'!C430</f>
        <v>0</v>
      </c>
      <c r="D395" s="57"/>
      <c r="F395" s="57">
        <f>'PLANILHA DE ITENS INICIAL'!F430</f>
        <v>0</v>
      </c>
      <c r="G395" s="57">
        <f>'PLANILHA DE ITENS INICIAL'!G430</f>
        <v>0</v>
      </c>
      <c r="M395" s="57"/>
      <c r="N395" s="60">
        <f>'PLANILHA DE ITENS INICIAL'!O430</f>
        <v>0</v>
      </c>
      <c r="O395" s="57"/>
      <c r="P395" s="58">
        <f>'PLANILHA DE ITENS INICIAL'!Q430</f>
        <v>0</v>
      </c>
      <c r="Q395" s="58"/>
      <c r="R395" s="57">
        <f>'PLANILHA DE ITENS INICIAL'!S449</f>
        <v>0</v>
      </c>
      <c r="S395" s="58"/>
      <c r="U395" s="57"/>
      <c r="V395" s="58"/>
      <c r="X395" s="57"/>
      <c r="Y395" s="58"/>
      <c r="AA395" s="72"/>
      <c r="AB395" s="73"/>
    </row>
    <row r="396" spans="1:28" ht="33.75" customHeight="1">
      <c r="A396" s="57">
        <f>'PLANILHA DE ITENS INICIAL'!A431</f>
        <v>0</v>
      </c>
      <c r="B396" s="57">
        <f>'PLANILHA DE ITENS INICIAL'!B431</f>
        <v>0</v>
      </c>
      <c r="C396" s="58">
        <f>'PLANILHA DE ITENS INICIAL'!C431</f>
        <v>0</v>
      </c>
      <c r="D396" s="57"/>
      <c r="F396" s="57">
        <f>'PLANILHA DE ITENS INICIAL'!F431</f>
        <v>0</v>
      </c>
      <c r="G396" s="57">
        <f>'PLANILHA DE ITENS INICIAL'!G431</f>
        <v>0</v>
      </c>
      <c r="M396" s="57"/>
      <c r="N396" s="60">
        <f>'PLANILHA DE ITENS INICIAL'!O431</f>
        <v>0</v>
      </c>
      <c r="O396" s="57"/>
      <c r="P396" s="58">
        <f>'PLANILHA DE ITENS INICIAL'!Q431</f>
        <v>0</v>
      </c>
      <c r="Q396" s="58"/>
      <c r="R396" s="57">
        <f>'PLANILHA DE ITENS INICIAL'!S450</f>
        <v>0</v>
      </c>
      <c r="S396" s="58"/>
      <c r="U396" s="57"/>
      <c r="V396" s="58"/>
      <c r="X396" s="57"/>
      <c r="Y396" s="58"/>
      <c r="AA396" s="72"/>
      <c r="AB396" s="73"/>
    </row>
    <row r="397" spans="1:28" ht="33.75" customHeight="1">
      <c r="A397" s="57">
        <f>'PLANILHA DE ITENS INICIAL'!A432</f>
        <v>0</v>
      </c>
      <c r="B397" s="57">
        <f>'PLANILHA DE ITENS INICIAL'!B432</f>
        <v>0</v>
      </c>
      <c r="C397" s="58">
        <f>'PLANILHA DE ITENS INICIAL'!C432</f>
        <v>0</v>
      </c>
      <c r="D397" s="57"/>
      <c r="F397" s="57">
        <f>'PLANILHA DE ITENS INICIAL'!F432</f>
        <v>0</v>
      </c>
      <c r="G397" s="57">
        <f>'PLANILHA DE ITENS INICIAL'!G432</f>
        <v>0</v>
      </c>
      <c r="M397" s="57"/>
      <c r="N397" s="60">
        <f>'PLANILHA DE ITENS INICIAL'!O432</f>
        <v>0</v>
      </c>
      <c r="O397" s="57"/>
      <c r="P397" s="58">
        <f>'PLANILHA DE ITENS INICIAL'!Q432</f>
        <v>0</v>
      </c>
      <c r="Q397" s="58"/>
      <c r="R397" s="57">
        <f>'PLANILHA DE ITENS INICIAL'!S451</f>
        <v>0</v>
      </c>
      <c r="S397" s="58"/>
      <c r="U397" s="57"/>
      <c r="V397" s="58"/>
      <c r="X397" s="57"/>
      <c r="Y397" s="58"/>
      <c r="AA397" s="72"/>
      <c r="AB397" s="73"/>
    </row>
    <row r="398" spans="1:28" ht="33.75" customHeight="1">
      <c r="A398" s="57">
        <f>'PLANILHA DE ITENS INICIAL'!A433</f>
        <v>0</v>
      </c>
      <c r="B398" s="57">
        <f>'PLANILHA DE ITENS INICIAL'!B433</f>
        <v>0</v>
      </c>
      <c r="C398" s="58">
        <f>'PLANILHA DE ITENS INICIAL'!C433</f>
        <v>0</v>
      </c>
      <c r="D398" s="57"/>
      <c r="F398" s="57">
        <f>'PLANILHA DE ITENS INICIAL'!F433</f>
        <v>0</v>
      </c>
      <c r="G398" s="57">
        <f>'PLANILHA DE ITENS INICIAL'!G433</f>
        <v>0</v>
      </c>
      <c r="M398" s="57"/>
      <c r="N398" s="60">
        <f>'PLANILHA DE ITENS INICIAL'!O433</f>
        <v>0</v>
      </c>
      <c r="O398" s="57"/>
      <c r="P398" s="58">
        <f>'PLANILHA DE ITENS INICIAL'!Q433</f>
        <v>0</v>
      </c>
      <c r="Q398" s="58"/>
      <c r="R398" s="57">
        <f>'PLANILHA DE ITENS INICIAL'!S452</f>
        <v>0</v>
      </c>
      <c r="S398" s="58"/>
      <c r="U398" s="57"/>
      <c r="V398" s="58"/>
      <c r="X398" s="57"/>
      <c r="Y398" s="58"/>
      <c r="AA398" s="72"/>
      <c r="AB398" s="73"/>
    </row>
    <row r="399" spans="1:28" ht="33.75" customHeight="1">
      <c r="A399" s="57">
        <f>'PLANILHA DE ITENS INICIAL'!A434</f>
        <v>0</v>
      </c>
      <c r="B399" s="57">
        <f>'PLANILHA DE ITENS INICIAL'!B434</f>
        <v>0</v>
      </c>
      <c r="C399" s="58">
        <f>'PLANILHA DE ITENS INICIAL'!C434</f>
        <v>0</v>
      </c>
      <c r="D399" s="57"/>
      <c r="F399" s="57">
        <f>'PLANILHA DE ITENS INICIAL'!F434</f>
        <v>0</v>
      </c>
      <c r="G399" s="57">
        <f>'PLANILHA DE ITENS INICIAL'!G434</f>
        <v>0</v>
      </c>
      <c r="M399" s="57"/>
      <c r="N399" s="60">
        <f>'PLANILHA DE ITENS INICIAL'!O434</f>
        <v>0</v>
      </c>
      <c r="O399" s="57"/>
      <c r="P399" s="58">
        <f>'PLANILHA DE ITENS INICIAL'!Q434</f>
        <v>0</v>
      </c>
      <c r="Q399" s="58"/>
      <c r="R399" s="57">
        <f>'PLANILHA DE ITENS INICIAL'!S453</f>
        <v>0</v>
      </c>
      <c r="S399" s="58"/>
      <c r="U399" s="57"/>
      <c r="V399" s="58"/>
      <c r="X399" s="57"/>
      <c r="Y399" s="58"/>
      <c r="AA399" s="72"/>
      <c r="AB399" s="73"/>
    </row>
    <row r="400" spans="1:28" ht="33.75" customHeight="1">
      <c r="A400" s="57">
        <f>'PLANILHA DE ITENS INICIAL'!A435</f>
        <v>0</v>
      </c>
      <c r="B400" s="57">
        <f>'PLANILHA DE ITENS INICIAL'!B435</f>
        <v>0</v>
      </c>
      <c r="C400" s="58">
        <f>'PLANILHA DE ITENS INICIAL'!C435</f>
        <v>0</v>
      </c>
      <c r="D400" s="57"/>
      <c r="F400" s="57">
        <f>'PLANILHA DE ITENS INICIAL'!F435</f>
        <v>0</v>
      </c>
      <c r="G400" s="57">
        <f>'PLANILHA DE ITENS INICIAL'!G435</f>
        <v>0</v>
      </c>
      <c r="M400" s="57"/>
      <c r="N400" s="60">
        <f>'PLANILHA DE ITENS INICIAL'!O435</f>
        <v>0</v>
      </c>
      <c r="O400" s="57"/>
      <c r="P400" s="58">
        <f>'PLANILHA DE ITENS INICIAL'!Q435</f>
        <v>0</v>
      </c>
      <c r="Q400" s="58"/>
      <c r="R400" s="57">
        <f>'PLANILHA DE ITENS INICIAL'!S454</f>
        <v>0</v>
      </c>
      <c r="S400" s="58"/>
      <c r="U400" s="57"/>
      <c r="V400" s="58"/>
      <c r="X400" s="57"/>
      <c r="Y400" s="58"/>
      <c r="AA400" s="72"/>
      <c r="AB400" s="73"/>
    </row>
    <row r="401" spans="1:28" ht="33.75" customHeight="1">
      <c r="A401" s="57">
        <f>'PLANILHA DE ITENS INICIAL'!A436</f>
        <v>0</v>
      </c>
      <c r="B401" s="57">
        <f>'PLANILHA DE ITENS INICIAL'!B436</f>
        <v>0</v>
      </c>
      <c r="C401" s="58">
        <f>'PLANILHA DE ITENS INICIAL'!C436</f>
        <v>0</v>
      </c>
      <c r="D401" s="57"/>
      <c r="F401" s="57">
        <f>'PLANILHA DE ITENS INICIAL'!F436</f>
        <v>0</v>
      </c>
      <c r="G401" s="57">
        <f>'PLANILHA DE ITENS INICIAL'!G436</f>
        <v>0</v>
      </c>
      <c r="M401" s="57"/>
      <c r="N401" s="60">
        <f>'PLANILHA DE ITENS INICIAL'!O436</f>
        <v>0</v>
      </c>
      <c r="O401" s="57"/>
      <c r="P401" s="58">
        <f>'PLANILHA DE ITENS INICIAL'!Q436</f>
        <v>0</v>
      </c>
      <c r="Q401" s="58"/>
      <c r="R401" s="57">
        <f>'PLANILHA DE ITENS INICIAL'!S455</f>
        <v>0</v>
      </c>
      <c r="S401" s="58"/>
      <c r="U401" s="57"/>
      <c r="V401" s="58"/>
      <c r="X401" s="57"/>
      <c r="Y401" s="58"/>
      <c r="AA401" s="72"/>
      <c r="AB401" s="73"/>
    </row>
    <row r="402" spans="1:28" ht="33.75" customHeight="1">
      <c r="A402" s="57">
        <f>'PLANILHA DE ITENS INICIAL'!A437</f>
        <v>0</v>
      </c>
      <c r="B402" s="57">
        <f>'PLANILHA DE ITENS INICIAL'!B437</f>
        <v>0</v>
      </c>
      <c r="C402" s="58">
        <f>'PLANILHA DE ITENS INICIAL'!C437</f>
        <v>0</v>
      </c>
      <c r="D402" s="57"/>
      <c r="F402" s="57">
        <f>'PLANILHA DE ITENS INICIAL'!F437</f>
        <v>0</v>
      </c>
      <c r="G402" s="57">
        <f>'PLANILHA DE ITENS INICIAL'!G437</f>
        <v>0</v>
      </c>
      <c r="M402" s="57"/>
      <c r="N402" s="60">
        <f>'PLANILHA DE ITENS INICIAL'!O437</f>
        <v>0</v>
      </c>
      <c r="O402" s="57"/>
      <c r="P402" s="58">
        <f>'PLANILHA DE ITENS INICIAL'!Q437</f>
        <v>0</v>
      </c>
      <c r="Q402" s="58"/>
      <c r="R402" s="57">
        <f>'PLANILHA DE ITENS INICIAL'!S456</f>
        <v>0</v>
      </c>
      <c r="S402" s="58"/>
      <c r="U402" s="57"/>
      <c r="V402" s="58"/>
      <c r="X402" s="57"/>
      <c r="Y402" s="58"/>
      <c r="AA402" s="72"/>
      <c r="AB402" s="73"/>
    </row>
    <row r="403" spans="1:28" ht="33.75" customHeight="1">
      <c r="A403" s="57">
        <f>'PLANILHA DE ITENS INICIAL'!A438</f>
        <v>0</v>
      </c>
      <c r="B403" s="57">
        <f>'PLANILHA DE ITENS INICIAL'!B438</f>
        <v>0</v>
      </c>
      <c r="C403" s="58">
        <f>'PLANILHA DE ITENS INICIAL'!C438</f>
        <v>0</v>
      </c>
      <c r="D403" s="57"/>
      <c r="F403" s="57">
        <f>'PLANILHA DE ITENS INICIAL'!F438</f>
        <v>0</v>
      </c>
      <c r="G403" s="57">
        <f>'PLANILHA DE ITENS INICIAL'!G438</f>
        <v>0</v>
      </c>
      <c r="M403" s="57"/>
      <c r="N403" s="60">
        <f>'PLANILHA DE ITENS INICIAL'!O438</f>
        <v>0</v>
      </c>
      <c r="O403" s="57"/>
      <c r="P403" s="58">
        <f>'PLANILHA DE ITENS INICIAL'!Q438</f>
        <v>0</v>
      </c>
      <c r="Q403" s="58"/>
      <c r="R403" s="57">
        <f>'PLANILHA DE ITENS INICIAL'!S457</f>
        <v>0</v>
      </c>
      <c r="S403" s="58"/>
      <c r="U403" s="57"/>
      <c r="V403" s="58"/>
      <c r="X403" s="57"/>
      <c r="Y403" s="58"/>
      <c r="AA403" s="72"/>
      <c r="AB403" s="73"/>
    </row>
    <row r="404" spans="1:28" ht="33.75" customHeight="1">
      <c r="A404" s="57">
        <f>'PLANILHA DE ITENS INICIAL'!A439</f>
        <v>0</v>
      </c>
      <c r="B404" s="57">
        <f>'PLANILHA DE ITENS INICIAL'!B439</f>
        <v>0</v>
      </c>
      <c r="C404" s="58">
        <f>'PLANILHA DE ITENS INICIAL'!C439</f>
        <v>0</v>
      </c>
      <c r="D404" s="57"/>
      <c r="F404" s="57">
        <f>'PLANILHA DE ITENS INICIAL'!F439</f>
        <v>0</v>
      </c>
      <c r="G404" s="57">
        <f>'PLANILHA DE ITENS INICIAL'!G439</f>
        <v>0</v>
      </c>
      <c r="M404" s="57"/>
      <c r="N404" s="60">
        <f>'PLANILHA DE ITENS INICIAL'!O439</f>
        <v>0</v>
      </c>
      <c r="O404" s="57"/>
      <c r="P404" s="58">
        <f>'PLANILHA DE ITENS INICIAL'!Q439</f>
        <v>0</v>
      </c>
      <c r="Q404" s="58"/>
      <c r="R404" s="57">
        <f>'PLANILHA DE ITENS INICIAL'!S458</f>
        <v>0</v>
      </c>
      <c r="S404" s="58"/>
      <c r="U404" s="57"/>
      <c r="V404" s="58"/>
      <c r="X404" s="57"/>
      <c r="Y404" s="58"/>
      <c r="AA404" s="72"/>
      <c r="AB404" s="73"/>
    </row>
    <row r="405" spans="1:28" ht="33.75" customHeight="1">
      <c r="A405" s="57">
        <f>'PLANILHA DE ITENS INICIAL'!A440</f>
        <v>0</v>
      </c>
      <c r="B405" s="57">
        <f>'PLANILHA DE ITENS INICIAL'!B440</f>
        <v>0</v>
      </c>
      <c r="C405" s="58">
        <f>'PLANILHA DE ITENS INICIAL'!C440</f>
        <v>0</v>
      </c>
      <c r="D405" s="57"/>
      <c r="F405" s="57">
        <f>'PLANILHA DE ITENS INICIAL'!F440</f>
        <v>0</v>
      </c>
      <c r="G405" s="57">
        <f>'PLANILHA DE ITENS INICIAL'!G440</f>
        <v>0</v>
      </c>
      <c r="M405" s="57"/>
      <c r="N405" s="60">
        <f>'PLANILHA DE ITENS INICIAL'!O440</f>
        <v>0</v>
      </c>
      <c r="O405" s="57"/>
      <c r="P405" s="58">
        <f>'PLANILHA DE ITENS INICIAL'!Q440</f>
        <v>0</v>
      </c>
      <c r="Q405" s="58"/>
      <c r="R405" s="57">
        <f>'PLANILHA DE ITENS INICIAL'!S459</f>
        <v>0</v>
      </c>
      <c r="S405" s="58"/>
      <c r="U405" s="57"/>
      <c r="V405" s="58"/>
      <c r="X405" s="57"/>
      <c r="Y405" s="58"/>
      <c r="AA405" s="72"/>
      <c r="AB405" s="73"/>
    </row>
    <row r="406" spans="1:28" ht="33.75" customHeight="1">
      <c r="A406" s="57">
        <f>'PLANILHA DE ITENS INICIAL'!A441</f>
        <v>0</v>
      </c>
      <c r="B406" s="57">
        <f>'PLANILHA DE ITENS INICIAL'!B441</f>
        <v>0</v>
      </c>
      <c r="C406" s="58">
        <f>'PLANILHA DE ITENS INICIAL'!C441</f>
        <v>0</v>
      </c>
      <c r="D406" s="57"/>
      <c r="F406" s="57">
        <f>'PLANILHA DE ITENS INICIAL'!F441</f>
        <v>0</v>
      </c>
      <c r="G406" s="57">
        <f>'PLANILHA DE ITENS INICIAL'!G441</f>
        <v>0</v>
      </c>
      <c r="M406" s="57"/>
      <c r="N406" s="60">
        <f>'PLANILHA DE ITENS INICIAL'!O441</f>
        <v>0</v>
      </c>
      <c r="O406" s="57"/>
      <c r="P406" s="58">
        <f>'PLANILHA DE ITENS INICIAL'!Q441</f>
        <v>0</v>
      </c>
      <c r="Q406" s="58"/>
      <c r="R406" s="57">
        <f>'PLANILHA DE ITENS INICIAL'!S460</f>
        <v>0</v>
      </c>
      <c r="S406" s="58"/>
      <c r="U406" s="57"/>
      <c r="V406" s="58"/>
      <c r="X406" s="57"/>
      <c r="Y406" s="58"/>
      <c r="AA406" s="72"/>
      <c r="AB406" s="73"/>
    </row>
    <row r="407" spans="1:28" ht="33.75" customHeight="1">
      <c r="A407" s="57">
        <f>'PLANILHA DE ITENS INICIAL'!A442</f>
        <v>0</v>
      </c>
      <c r="B407" s="57">
        <f>'PLANILHA DE ITENS INICIAL'!B442</f>
        <v>0</v>
      </c>
      <c r="C407" s="58">
        <f>'PLANILHA DE ITENS INICIAL'!C442</f>
        <v>0</v>
      </c>
      <c r="D407" s="57"/>
      <c r="F407" s="57">
        <f>'PLANILHA DE ITENS INICIAL'!F442</f>
        <v>0</v>
      </c>
      <c r="G407" s="57">
        <f>'PLANILHA DE ITENS INICIAL'!G442</f>
        <v>0</v>
      </c>
      <c r="M407" s="57"/>
      <c r="N407" s="60">
        <f>'PLANILHA DE ITENS INICIAL'!O442</f>
        <v>0</v>
      </c>
      <c r="O407" s="57"/>
      <c r="P407" s="58">
        <f>'PLANILHA DE ITENS INICIAL'!Q442</f>
        <v>0</v>
      </c>
      <c r="Q407" s="58"/>
      <c r="R407" s="57">
        <f>'PLANILHA DE ITENS INICIAL'!S461</f>
        <v>0</v>
      </c>
      <c r="S407" s="58"/>
      <c r="U407" s="57"/>
      <c r="V407" s="58"/>
      <c r="X407" s="57"/>
      <c r="Y407" s="58"/>
      <c r="AA407" s="72"/>
      <c r="AB407" s="73"/>
    </row>
    <row r="408" spans="1:28" ht="33.75" customHeight="1">
      <c r="A408" s="57">
        <f>'PLANILHA DE ITENS INICIAL'!A443</f>
        <v>0</v>
      </c>
      <c r="B408" s="57">
        <f>'PLANILHA DE ITENS INICIAL'!B443</f>
        <v>0</v>
      </c>
      <c r="C408" s="58">
        <f>'PLANILHA DE ITENS INICIAL'!C443</f>
        <v>0</v>
      </c>
      <c r="D408" s="57"/>
      <c r="F408" s="57">
        <f>'PLANILHA DE ITENS INICIAL'!F443</f>
        <v>0</v>
      </c>
      <c r="G408" s="57">
        <f>'PLANILHA DE ITENS INICIAL'!G443</f>
        <v>0</v>
      </c>
      <c r="M408" s="57"/>
      <c r="N408" s="60">
        <f>'PLANILHA DE ITENS INICIAL'!O443</f>
        <v>0</v>
      </c>
      <c r="O408" s="57"/>
      <c r="P408" s="58">
        <f>'PLANILHA DE ITENS INICIAL'!Q443</f>
        <v>0</v>
      </c>
      <c r="Q408" s="58"/>
      <c r="R408" s="57">
        <f>'PLANILHA DE ITENS INICIAL'!S462</f>
        <v>0</v>
      </c>
      <c r="S408" s="58"/>
      <c r="U408" s="57"/>
      <c r="V408" s="58"/>
      <c r="X408" s="57"/>
      <c r="Y408" s="58"/>
      <c r="AA408" s="72"/>
      <c r="AB408" s="73"/>
    </row>
    <row r="409" spans="1:28" ht="33.75" customHeight="1">
      <c r="A409" s="57">
        <f>'PLANILHA DE ITENS INICIAL'!A444</f>
        <v>0</v>
      </c>
      <c r="B409" s="57">
        <f>'PLANILHA DE ITENS INICIAL'!B444</f>
        <v>0</v>
      </c>
      <c r="C409" s="58">
        <f>'PLANILHA DE ITENS INICIAL'!C444</f>
        <v>0</v>
      </c>
      <c r="D409" s="57"/>
      <c r="F409" s="57">
        <f>'PLANILHA DE ITENS INICIAL'!F444</f>
        <v>0</v>
      </c>
      <c r="G409" s="57">
        <f>'PLANILHA DE ITENS INICIAL'!G444</f>
        <v>0</v>
      </c>
      <c r="M409" s="57"/>
      <c r="N409" s="60">
        <f>'PLANILHA DE ITENS INICIAL'!O444</f>
        <v>0</v>
      </c>
      <c r="O409" s="57"/>
      <c r="P409" s="58">
        <f>'PLANILHA DE ITENS INICIAL'!Q444</f>
        <v>0</v>
      </c>
      <c r="Q409" s="58"/>
      <c r="R409" s="57">
        <f>'PLANILHA DE ITENS INICIAL'!S463</f>
        <v>0</v>
      </c>
      <c r="S409" s="58"/>
      <c r="U409" s="57"/>
      <c r="V409" s="58"/>
      <c r="X409" s="57"/>
      <c r="Y409" s="58"/>
      <c r="AA409" s="72"/>
      <c r="AB409" s="73"/>
    </row>
    <row r="410" spans="1:28" ht="33.75" customHeight="1">
      <c r="A410" s="57">
        <f>'PLANILHA DE ITENS INICIAL'!A445</f>
        <v>0</v>
      </c>
      <c r="B410" s="57">
        <f>'PLANILHA DE ITENS INICIAL'!B445</f>
        <v>0</v>
      </c>
      <c r="C410" s="58">
        <f>'PLANILHA DE ITENS INICIAL'!C445</f>
        <v>0</v>
      </c>
      <c r="D410" s="57"/>
      <c r="F410" s="57">
        <f>'PLANILHA DE ITENS INICIAL'!F445</f>
        <v>0</v>
      </c>
      <c r="G410" s="57">
        <f>'PLANILHA DE ITENS INICIAL'!G445</f>
        <v>0</v>
      </c>
      <c r="M410" s="57"/>
      <c r="N410" s="60">
        <f>'PLANILHA DE ITENS INICIAL'!O445</f>
        <v>0</v>
      </c>
      <c r="O410" s="57"/>
      <c r="P410" s="58">
        <f>'PLANILHA DE ITENS INICIAL'!Q445</f>
        <v>0</v>
      </c>
      <c r="Q410" s="58"/>
      <c r="R410" s="57">
        <f>'PLANILHA DE ITENS INICIAL'!S464</f>
        <v>0</v>
      </c>
      <c r="S410" s="58"/>
      <c r="U410" s="57"/>
      <c r="V410" s="58"/>
      <c r="X410" s="57"/>
      <c r="Y410" s="58"/>
      <c r="AA410" s="72"/>
      <c r="AB410" s="73"/>
    </row>
    <row r="411" spans="1:28" ht="33.75" customHeight="1">
      <c r="A411" s="57">
        <f>'PLANILHA DE ITENS INICIAL'!A446</f>
        <v>0</v>
      </c>
      <c r="B411" s="57">
        <f>'PLANILHA DE ITENS INICIAL'!B446</f>
        <v>0</v>
      </c>
      <c r="C411" s="58">
        <f>'PLANILHA DE ITENS INICIAL'!C446</f>
        <v>0</v>
      </c>
      <c r="D411" s="57"/>
      <c r="F411" s="57">
        <f>'PLANILHA DE ITENS INICIAL'!F446</f>
        <v>0</v>
      </c>
      <c r="G411" s="57">
        <f>'PLANILHA DE ITENS INICIAL'!G446</f>
        <v>0</v>
      </c>
      <c r="M411" s="57"/>
      <c r="N411" s="60">
        <f>'PLANILHA DE ITENS INICIAL'!O446</f>
        <v>0</v>
      </c>
      <c r="O411" s="57"/>
      <c r="P411" s="58">
        <f>'PLANILHA DE ITENS INICIAL'!Q446</f>
        <v>0</v>
      </c>
      <c r="Q411" s="58"/>
      <c r="R411" s="57">
        <f>'PLANILHA DE ITENS INICIAL'!S465</f>
        <v>0</v>
      </c>
      <c r="S411" s="58"/>
      <c r="U411" s="57"/>
      <c r="V411" s="58"/>
      <c r="X411" s="57"/>
      <c r="Y411" s="58"/>
      <c r="AA411" s="72"/>
      <c r="AB411" s="73"/>
    </row>
    <row r="412" spans="1:28" ht="33.75" customHeight="1">
      <c r="A412" s="57">
        <f>'PLANILHA DE ITENS INICIAL'!A447</f>
        <v>0</v>
      </c>
      <c r="B412" s="57">
        <f>'PLANILHA DE ITENS INICIAL'!B447</f>
        <v>0</v>
      </c>
      <c r="C412" s="58">
        <f>'PLANILHA DE ITENS INICIAL'!C447</f>
        <v>0</v>
      </c>
      <c r="D412" s="57"/>
      <c r="F412" s="57">
        <f>'PLANILHA DE ITENS INICIAL'!F447</f>
        <v>0</v>
      </c>
      <c r="G412" s="57">
        <f>'PLANILHA DE ITENS INICIAL'!G447</f>
        <v>0</v>
      </c>
      <c r="M412" s="57"/>
      <c r="N412" s="60">
        <f>'PLANILHA DE ITENS INICIAL'!O447</f>
        <v>0</v>
      </c>
      <c r="O412" s="57"/>
      <c r="P412" s="58">
        <f>'PLANILHA DE ITENS INICIAL'!Q447</f>
        <v>0</v>
      </c>
      <c r="Q412" s="58"/>
      <c r="R412" s="57">
        <f>'PLANILHA DE ITENS INICIAL'!S466</f>
        <v>0</v>
      </c>
      <c r="S412" s="58"/>
      <c r="U412" s="57"/>
      <c r="V412" s="58"/>
      <c r="X412" s="57"/>
      <c r="Y412" s="58"/>
      <c r="AA412" s="72"/>
      <c r="AB412" s="73"/>
    </row>
    <row r="413" spans="1:28" ht="33.75" customHeight="1">
      <c r="A413" s="57">
        <f>'PLANILHA DE ITENS INICIAL'!A448</f>
        <v>0</v>
      </c>
      <c r="B413" s="57">
        <f>'PLANILHA DE ITENS INICIAL'!B448</f>
        <v>0</v>
      </c>
      <c r="C413" s="58">
        <f>'PLANILHA DE ITENS INICIAL'!C448</f>
        <v>0</v>
      </c>
      <c r="D413" s="57"/>
      <c r="F413" s="57">
        <f>'PLANILHA DE ITENS INICIAL'!F448</f>
        <v>0</v>
      </c>
      <c r="G413" s="57">
        <f>'PLANILHA DE ITENS INICIAL'!G448</f>
        <v>0</v>
      </c>
      <c r="M413" s="57"/>
      <c r="N413" s="60">
        <f>'PLANILHA DE ITENS INICIAL'!O448</f>
        <v>0</v>
      </c>
      <c r="O413" s="57"/>
      <c r="P413" s="58">
        <f>'PLANILHA DE ITENS INICIAL'!Q448</f>
        <v>0</v>
      </c>
      <c r="Q413" s="58"/>
      <c r="R413" s="57">
        <f>'PLANILHA DE ITENS INICIAL'!S467</f>
        <v>0</v>
      </c>
      <c r="S413" s="58"/>
      <c r="U413" s="57"/>
      <c r="V413" s="58"/>
      <c r="X413" s="57"/>
      <c r="Y413" s="58"/>
      <c r="AA413" s="72"/>
      <c r="AB413" s="73"/>
    </row>
    <row r="414" spans="1:28" ht="33.75" customHeight="1">
      <c r="A414" s="57">
        <f>'PLANILHA DE ITENS INICIAL'!A449</f>
        <v>0</v>
      </c>
      <c r="B414" s="57">
        <f>'PLANILHA DE ITENS INICIAL'!B449</f>
        <v>0</v>
      </c>
      <c r="C414" s="58">
        <f>'PLANILHA DE ITENS INICIAL'!C449</f>
        <v>0</v>
      </c>
      <c r="D414" s="57"/>
      <c r="F414" s="57">
        <f>'PLANILHA DE ITENS INICIAL'!F449</f>
        <v>0</v>
      </c>
      <c r="G414" s="57">
        <f>'PLANILHA DE ITENS INICIAL'!G449</f>
        <v>0</v>
      </c>
      <c r="M414" s="57"/>
      <c r="N414" s="60">
        <f>'PLANILHA DE ITENS INICIAL'!O449</f>
        <v>0</v>
      </c>
      <c r="O414" s="57"/>
      <c r="P414" s="58">
        <f>'PLANILHA DE ITENS INICIAL'!Q449</f>
        <v>0</v>
      </c>
      <c r="Q414" s="58"/>
      <c r="R414" s="57">
        <f>'PLANILHA DE ITENS INICIAL'!S468</f>
        <v>0</v>
      </c>
      <c r="S414" s="58"/>
      <c r="U414" s="57"/>
      <c r="V414" s="58"/>
      <c r="X414" s="57"/>
      <c r="Y414" s="58"/>
      <c r="AA414" s="72"/>
      <c r="AB414" s="73"/>
    </row>
    <row r="415" spans="1:28" ht="33.75" customHeight="1">
      <c r="A415" s="57">
        <f>'PLANILHA DE ITENS INICIAL'!A450</f>
        <v>0</v>
      </c>
      <c r="B415" s="57">
        <f>'PLANILHA DE ITENS INICIAL'!B450</f>
        <v>0</v>
      </c>
      <c r="C415" s="58">
        <f>'PLANILHA DE ITENS INICIAL'!C450</f>
        <v>0</v>
      </c>
      <c r="D415" s="57"/>
      <c r="F415" s="57">
        <f>'PLANILHA DE ITENS INICIAL'!F450</f>
        <v>0</v>
      </c>
      <c r="G415" s="57">
        <f>'PLANILHA DE ITENS INICIAL'!G450</f>
        <v>0</v>
      </c>
      <c r="M415" s="57"/>
      <c r="N415" s="60">
        <f>'PLANILHA DE ITENS INICIAL'!O450</f>
        <v>0</v>
      </c>
      <c r="O415" s="57"/>
      <c r="P415" s="58">
        <f>'PLANILHA DE ITENS INICIAL'!Q450</f>
        <v>0</v>
      </c>
      <c r="Q415" s="58"/>
      <c r="R415" s="57">
        <f>'PLANILHA DE ITENS INICIAL'!S469</f>
        <v>0</v>
      </c>
      <c r="S415" s="58"/>
      <c r="U415" s="57"/>
      <c r="V415" s="58"/>
      <c r="X415" s="57"/>
      <c r="Y415" s="58"/>
      <c r="AA415" s="72"/>
      <c r="AB415" s="73"/>
    </row>
    <row r="416" spans="1:28" ht="33.75" customHeight="1">
      <c r="A416" s="57">
        <f>'PLANILHA DE ITENS INICIAL'!A451</f>
        <v>0</v>
      </c>
      <c r="B416" s="57">
        <f>'PLANILHA DE ITENS INICIAL'!B451</f>
        <v>0</v>
      </c>
      <c r="C416" s="58">
        <f>'PLANILHA DE ITENS INICIAL'!C451</f>
        <v>0</v>
      </c>
      <c r="D416" s="57"/>
      <c r="F416" s="57">
        <f>'PLANILHA DE ITENS INICIAL'!F451</f>
        <v>0</v>
      </c>
      <c r="G416" s="57">
        <f>'PLANILHA DE ITENS INICIAL'!G451</f>
        <v>0</v>
      </c>
      <c r="M416" s="57"/>
      <c r="N416" s="60">
        <f>'PLANILHA DE ITENS INICIAL'!O451</f>
        <v>0</v>
      </c>
      <c r="O416" s="57"/>
      <c r="P416" s="58">
        <f>'PLANILHA DE ITENS INICIAL'!Q451</f>
        <v>0</v>
      </c>
      <c r="Q416" s="58"/>
      <c r="R416" s="57">
        <f>'PLANILHA DE ITENS INICIAL'!S470</f>
        <v>0</v>
      </c>
      <c r="S416" s="58"/>
      <c r="U416" s="57"/>
      <c r="V416" s="58"/>
      <c r="X416" s="57"/>
      <c r="Y416" s="58"/>
      <c r="AA416" s="72"/>
      <c r="AB416" s="73"/>
    </row>
    <row r="417" spans="1:28" ht="33.75" customHeight="1">
      <c r="A417" s="57">
        <f>'PLANILHA DE ITENS INICIAL'!A452</f>
        <v>0</v>
      </c>
      <c r="B417" s="57">
        <f>'PLANILHA DE ITENS INICIAL'!B452</f>
        <v>0</v>
      </c>
      <c r="C417" s="58">
        <f>'PLANILHA DE ITENS INICIAL'!C452</f>
        <v>0</v>
      </c>
      <c r="D417" s="57"/>
      <c r="F417" s="57">
        <f>'PLANILHA DE ITENS INICIAL'!F452</f>
        <v>0</v>
      </c>
      <c r="G417" s="57">
        <f>'PLANILHA DE ITENS INICIAL'!G452</f>
        <v>0</v>
      </c>
      <c r="M417" s="57"/>
      <c r="N417" s="60">
        <f>'PLANILHA DE ITENS INICIAL'!O452</f>
        <v>0</v>
      </c>
      <c r="O417" s="57"/>
      <c r="P417" s="58">
        <f>'PLANILHA DE ITENS INICIAL'!Q452</f>
        <v>0</v>
      </c>
      <c r="Q417" s="58"/>
      <c r="R417" s="57">
        <f>'PLANILHA DE ITENS INICIAL'!S471</f>
        <v>0</v>
      </c>
      <c r="S417" s="58"/>
      <c r="U417" s="57"/>
      <c r="V417" s="58"/>
      <c r="X417" s="57"/>
      <c r="Y417" s="58"/>
      <c r="AA417" s="72"/>
      <c r="AB417" s="73"/>
    </row>
    <row r="418" spans="1:28" ht="33.75" customHeight="1">
      <c r="A418" s="57">
        <f>'PLANILHA DE ITENS INICIAL'!A453</f>
        <v>0</v>
      </c>
      <c r="B418" s="57">
        <f>'PLANILHA DE ITENS INICIAL'!B453</f>
        <v>0</v>
      </c>
      <c r="C418" s="58">
        <f>'PLANILHA DE ITENS INICIAL'!C453</f>
        <v>0</v>
      </c>
      <c r="D418" s="57"/>
      <c r="F418" s="57">
        <f>'PLANILHA DE ITENS INICIAL'!F453</f>
        <v>0</v>
      </c>
      <c r="G418" s="57">
        <f>'PLANILHA DE ITENS INICIAL'!G453</f>
        <v>0</v>
      </c>
      <c r="M418" s="57"/>
      <c r="N418" s="60">
        <f>'PLANILHA DE ITENS INICIAL'!O453</f>
        <v>0</v>
      </c>
      <c r="O418" s="57"/>
      <c r="P418" s="58">
        <f>'PLANILHA DE ITENS INICIAL'!Q453</f>
        <v>0</v>
      </c>
      <c r="Q418" s="58"/>
      <c r="R418" s="57">
        <f>'PLANILHA DE ITENS INICIAL'!S472</f>
        <v>0</v>
      </c>
      <c r="S418" s="58"/>
      <c r="U418" s="57"/>
      <c r="V418" s="58"/>
      <c r="X418" s="57"/>
      <c r="Y418" s="58"/>
      <c r="AA418" s="72"/>
      <c r="AB418" s="73"/>
    </row>
    <row r="419" spans="1:28" ht="33.75" customHeight="1">
      <c r="A419" s="57">
        <f>'PLANILHA DE ITENS INICIAL'!A454</f>
        <v>0</v>
      </c>
      <c r="B419" s="57">
        <f>'PLANILHA DE ITENS INICIAL'!B454</f>
        <v>0</v>
      </c>
      <c r="C419" s="58">
        <f>'PLANILHA DE ITENS INICIAL'!C454</f>
        <v>0</v>
      </c>
      <c r="D419" s="57"/>
      <c r="F419" s="57">
        <f>'PLANILHA DE ITENS INICIAL'!F454</f>
        <v>0</v>
      </c>
      <c r="G419" s="57">
        <f>'PLANILHA DE ITENS INICIAL'!G454</f>
        <v>0</v>
      </c>
      <c r="M419" s="57"/>
      <c r="N419" s="60">
        <f>'PLANILHA DE ITENS INICIAL'!O454</f>
        <v>0</v>
      </c>
      <c r="O419" s="57"/>
      <c r="P419" s="58">
        <f>'PLANILHA DE ITENS INICIAL'!Q454</f>
        <v>0</v>
      </c>
      <c r="Q419" s="58"/>
      <c r="R419" s="57">
        <f>'PLANILHA DE ITENS INICIAL'!S473</f>
        <v>0</v>
      </c>
      <c r="S419" s="58"/>
      <c r="U419" s="57"/>
      <c r="V419" s="58"/>
      <c r="X419" s="57"/>
      <c r="Y419" s="58"/>
      <c r="AA419" s="72"/>
      <c r="AB419" s="73"/>
    </row>
    <row r="420" spans="1:28" ht="33.75" customHeight="1">
      <c r="A420" s="57">
        <f>'PLANILHA DE ITENS INICIAL'!A455</f>
        <v>0</v>
      </c>
      <c r="B420" s="57">
        <f>'PLANILHA DE ITENS INICIAL'!B455</f>
        <v>0</v>
      </c>
      <c r="C420" s="58">
        <f>'PLANILHA DE ITENS INICIAL'!C455</f>
        <v>0</v>
      </c>
      <c r="D420" s="57"/>
      <c r="F420" s="57">
        <f>'PLANILHA DE ITENS INICIAL'!F455</f>
        <v>0</v>
      </c>
      <c r="G420" s="57">
        <f>'PLANILHA DE ITENS INICIAL'!G455</f>
        <v>0</v>
      </c>
      <c r="M420" s="57"/>
      <c r="N420" s="60">
        <f>'PLANILHA DE ITENS INICIAL'!O455</f>
        <v>0</v>
      </c>
      <c r="O420" s="57"/>
      <c r="P420" s="58">
        <f>'PLANILHA DE ITENS INICIAL'!Q455</f>
        <v>0</v>
      </c>
      <c r="Q420" s="58"/>
      <c r="R420" s="57">
        <f>'PLANILHA DE ITENS INICIAL'!S474</f>
        <v>0</v>
      </c>
      <c r="S420" s="58"/>
      <c r="U420" s="57"/>
      <c r="V420" s="58"/>
      <c r="X420" s="57"/>
      <c r="Y420" s="58"/>
      <c r="AA420" s="72"/>
      <c r="AB420" s="73"/>
    </row>
    <row r="421" spans="1:28" ht="33.75" customHeight="1">
      <c r="A421" s="57">
        <f>'PLANILHA DE ITENS INICIAL'!A456</f>
        <v>0</v>
      </c>
      <c r="B421" s="57">
        <f>'PLANILHA DE ITENS INICIAL'!B456</f>
        <v>0</v>
      </c>
      <c r="C421" s="58">
        <f>'PLANILHA DE ITENS INICIAL'!C456</f>
        <v>0</v>
      </c>
      <c r="D421" s="57"/>
      <c r="F421" s="57">
        <f>'PLANILHA DE ITENS INICIAL'!F456</f>
        <v>0</v>
      </c>
      <c r="G421" s="57">
        <f>'PLANILHA DE ITENS INICIAL'!G456</f>
        <v>0</v>
      </c>
      <c r="M421" s="57"/>
      <c r="N421" s="60">
        <f>'PLANILHA DE ITENS INICIAL'!O456</f>
        <v>0</v>
      </c>
      <c r="O421" s="57"/>
      <c r="P421" s="58">
        <f>'PLANILHA DE ITENS INICIAL'!Q456</f>
        <v>0</v>
      </c>
      <c r="Q421" s="58"/>
      <c r="R421" s="57">
        <f>'PLANILHA DE ITENS INICIAL'!S475</f>
        <v>0</v>
      </c>
      <c r="S421" s="58"/>
      <c r="U421" s="57"/>
      <c r="V421" s="58"/>
      <c r="X421" s="57"/>
      <c r="Y421" s="58"/>
      <c r="AA421" s="72"/>
      <c r="AB421" s="73"/>
    </row>
    <row r="422" spans="1:28" ht="33.75" customHeight="1">
      <c r="A422" s="57">
        <f>'PLANILHA DE ITENS INICIAL'!A457</f>
        <v>0</v>
      </c>
      <c r="B422" s="57">
        <f>'PLANILHA DE ITENS INICIAL'!B457</f>
        <v>0</v>
      </c>
      <c r="C422" s="58">
        <f>'PLANILHA DE ITENS INICIAL'!C457</f>
        <v>0</v>
      </c>
      <c r="D422" s="57"/>
      <c r="F422" s="57">
        <f>'PLANILHA DE ITENS INICIAL'!F457</f>
        <v>0</v>
      </c>
      <c r="G422" s="57">
        <f>'PLANILHA DE ITENS INICIAL'!G457</f>
        <v>0</v>
      </c>
      <c r="M422" s="57"/>
      <c r="N422" s="60">
        <f>'PLANILHA DE ITENS INICIAL'!O457</f>
        <v>0</v>
      </c>
      <c r="O422" s="57"/>
      <c r="P422" s="58">
        <f>'PLANILHA DE ITENS INICIAL'!Q457</f>
        <v>0</v>
      </c>
      <c r="Q422" s="58"/>
      <c r="R422" s="57">
        <f>'PLANILHA DE ITENS INICIAL'!S476</f>
        <v>0</v>
      </c>
      <c r="S422" s="58"/>
      <c r="U422" s="57"/>
      <c r="V422" s="58"/>
      <c r="X422" s="57"/>
      <c r="Y422" s="58"/>
      <c r="AA422" s="72"/>
      <c r="AB422" s="73"/>
    </row>
    <row r="423" spans="1:28" ht="33.75" customHeight="1">
      <c r="A423" s="57">
        <f>'PLANILHA DE ITENS INICIAL'!A458</f>
        <v>0</v>
      </c>
      <c r="B423" s="57">
        <f>'PLANILHA DE ITENS INICIAL'!B458</f>
        <v>0</v>
      </c>
      <c r="C423" s="58">
        <f>'PLANILHA DE ITENS INICIAL'!C458</f>
        <v>0</v>
      </c>
      <c r="D423" s="57"/>
      <c r="F423" s="57">
        <f>'PLANILHA DE ITENS INICIAL'!F458</f>
        <v>0</v>
      </c>
      <c r="G423" s="57">
        <f>'PLANILHA DE ITENS INICIAL'!G458</f>
        <v>0</v>
      </c>
      <c r="M423" s="57"/>
      <c r="N423" s="60">
        <f>'PLANILHA DE ITENS INICIAL'!O458</f>
        <v>0</v>
      </c>
      <c r="O423" s="57"/>
      <c r="P423" s="58">
        <f>'PLANILHA DE ITENS INICIAL'!Q458</f>
        <v>0</v>
      </c>
      <c r="Q423" s="58"/>
      <c r="R423" s="57">
        <f>'PLANILHA DE ITENS INICIAL'!S477</f>
        <v>0</v>
      </c>
      <c r="S423" s="58"/>
      <c r="U423" s="57"/>
      <c r="V423" s="58"/>
      <c r="X423" s="57"/>
      <c r="Y423" s="58"/>
      <c r="AA423" s="72"/>
      <c r="AB423" s="73"/>
    </row>
    <row r="424" spans="1:28" ht="33.75" customHeight="1">
      <c r="A424" s="57">
        <f>'PLANILHA DE ITENS INICIAL'!A459</f>
        <v>0</v>
      </c>
      <c r="B424" s="57">
        <f>'PLANILHA DE ITENS INICIAL'!B459</f>
        <v>0</v>
      </c>
      <c r="C424" s="58">
        <f>'PLANILHA DE ITENS INICIAL'!C459</f>
        <v>0</v>
      </c>
      <c r="D424" s="57"/>
      <c r="F424" s="57">
        <f>'PLANILHA DE ITENS INICIAL'!F459</f>
        <v>0</v>
      </c>
      <c r="G424" s="57">
        <f>'PLANILHA DE ITENS INICIAL'!G459</f>
        <v>0</v>
      </c>
      <c r="M424" s="57"/>
      <c r="N424" s="60">
        <f>'PLANILHA DE ITENS INICIAL'!O459</f>
        <v>0</v>
      </c>
      <c r="O424" s="57"/>
      <c r="P424" s="58">
        <f>'PLANILHA DE ITENS INICIAL'!Q459</f>
        <v>0</v>
      </c>
      <c r="Q424" s="58"/>
      <c r="R424" s="57">
        <f>'PLANILHA DE ITENS INICIAL'!S478</f>
        <v>0</v>
      </c>
      <c r="S424" s="58"/>
      <c r="U424" s="57"/>
      <c r="V424" s="58"/>
      <c r="X424" s="57"/>
      <c r="Y424" s="58"/>
      <c r="AA424" s="72"/>
      <c r="AB424" s="73"/>
    </row>
    <row r="425" spans="1:28" ht="33.75" customHeight="1">
      <c r="A425" s="57">
        <f>'PLANILHA DE ITENS INICIAL'!A460</f>
        <v>0</v>
      </c>
      <c r="B425" s="57">
        <f>'PLANILHA DE ITENS INICIAL'!B460</f>
        <v>0</v>
      </c>
      <c r="C425" s="58">
        <f>'PLANILHA DE ITENS INICIAL'!C460</f>
        <v>0</v>
      </c>
      <c r="D425" s="57"/>
      <c r="F425" s="57">
        <f>'PLANILHA DE ITENS INICIAL'!F460</f>
        <v>0</v>
      </c>
      <c r="G425" s="57">
        <f>'PLANILHA DE ITENS INICIAL'!G460</f>
        <v>0</v>
      </c>
      <c r="M425" s="57"/>
      <c r="N425" s="60">
        <f>'PLANILHA DE ITENS INICIAL'!O460</f>
        <v>0</v>
      </c>
      <c r="O425" s="57"/>
      <c r="P425" s="58">
        <f>'PLANILHA DE ITENS INICIAL'!Q460</f>
        <v>0</v>
      </c>
      <c r="Q425" s="58"/>
      <c r="R425" s="57">
        <f>'PLANILHA DE ITENS INICIAL'!S479</f>
        <v>0</v>
      </c>
      <c r="S425" s="58"/>
      <c r="U425" s="57"/>
      <c r="V425" s="58"/>
      <c r="X425" s="57"/>
      <c r="Y425" s="58"/>
      <c r="AA425" s="72"/>
      <c r="AB425" s="73"/>
    </row>
    <row r="426" spans="1:28" ht="33.75" customHeight="1">
      <c r="A426" s="57">
        <f>'PLANILHA DE ITENS INICIAL'!A461</f>
        <v>0</v>
      </c>
      <c r="B426" s="57">
        <f>'PLANILHA DE ITENS INICIAL'!B461</f>
        <v>0</v>
      </c>
      <c r="C426" s="58">
        <f>'PLANILHA DE ITENS INICIAL'!C461</f>
        <v>0</v>
      </c>
      <c r="D426" s="57"/>
      <c r="F426" s="57">
        <f>'PLANILHA DE ITENS INICIAL'!F461</f>
        <v>0</v>
      </c>
      <c r="G426" s="57">
        <f>'PLANILHA DE ITENS INICIAL'!G461</f>
        <v>0</v>
      </c>
      <c r="M426" s="57"/>
      <c r="N426" s="60">
        <f>'PLANILHA DE ITENS INICIAL'!O461</f>
        <v>0</v>
      </c>
      <c r="O426" s="57"/>
      <c r="P426" s="58">
        <f>'PLANILHA DE ITENS INICIAL'!Q461</f>
        <v>0</v>
      </c>
      <c r="Q426" s="58"/>
      <c r="R426" s="57">
        <f>'PLANILHA DE ITENS INICIAL'!S480</f>
        <v>0</v>
      </c>
      <c r="S426" s="58"/>
      <c r="U426" s="57"/>
      <c r="V426" s="58"/>
      <c r="X426" s="57"/>
      <c r="Y426" s="58"/>
      <c r="AA426" s="72"/>
      <c r="AB426" s="73"/>
    </row>
    <row r="427" spans="1:28" ht="33.75" customHeight="1">
      <c r="A427" s="57">
        <f>'PLANILHA DE ITENS INICIAL'!A462</f>
        <v>0</v>
      </c>
      <c r="B427" s="57">
        <f>'PLANILHA DE ITENS INICIAL'!B462</f>
        <v>0</v>
      </c>
      <c r="C427" s="58">
        <f>'PLANILHA DE ITENS INICIAL'!C462</f>
        <v>0</v>
      </c>
      <c r="D427" s="57"/>
      <c r="F427" s="57">
        <f>'PLANILHA DE ITENS INICIAL'!F462</f>
        <v>0</v>
      </c>
      <c r="G427" s="57">
        <f>'PLANILHA DE ITENS INICIAL'!G462</f>
        <v>0</v>
      </c>
      <c r="M427" s="57"/>
      <c r="N427" s="60">
        <f>'PLANILHA DE ITENS INICIAL'!O462</f>
        <v>0</v>
      </c>
      <c r="O427" s="57"/>
      <c r="P427" s="58">
        <f>'PLANILHA DE ITENS INICIAL'!Q462</f>
        <v>0</v>
      </c>
      <c r="Q427" s="58"/>
      <c r="R427" s="57">
        <f>'PLANILHA DE ITENS INICIAL'!S481</f>
        <v>0</v>
      </c>
      <c r="S427" s="58"/>
      <c r="U427" s="57"/>
      <c r="V427" s="58"/>
      <c r="X427" s="57"/>
      <c r="Y427" s="58"/>
      <c r="AA427" s="72"/>
      <c r="AB427" s="73"/>
    </row>
    <row r="428" spans="1:28" ht="33.75" customHeight="1">
      <c r="A428" s="57">
        <f>'PLANILHA DE ITENS INICIAL'!A463</f>
        <v>0</v>
      </c>
      <c r="B428" s="57">
        <f>'PLANILHA DE ITENS INICIAL'!B463</f>
        <v>0</v>
      </c>
      <c r="C428" s="58">
        <f>'PLANILHA DE ITENS INICIAL'!C463</f>
        <v>0</v>
      </c>
      <c r="D428" s="57"/>
      <c r="F428" s="57">
        <f>'PLANILHA DE ITENS INICIAL'!F463</f>
        <v>0</v>
      </c>
      <c r="G428" s="57">
        <f>'PLANILHA DE ITENS INICIAL'!G463</f>
        <v>0</v>
      </c>
      <c r="M428" s="57"/>
      <c r="N428" s="60">
        <f>'PLANILHA DE ITENS INICIAL'!O463</f>
        <v>0</v>
      </c>
      <c r="O428" s="57"/>
      <c r="P428" s="58">
        <f>'PLANILHA DE ITENS INICIAL'!Q463</f>
        <v>0</v>
      </c>
      <c r="Q428" s="58"/>
      <c r="R428" s="57">
        <f>'PLANILHA DE ITENS INICIAL'!S482</f>
        <v>0</v>
      </c>
      <c r="S428" s="58"/>
      <c r="U428" s="57"/>
      <c r="V428" s="58"/>
      <c r="X428" s="57"/>
      <c r="Y428" s="58"/>
      <c r="AA428" s="72"/>
      <c r="AB428" s="73"/>
    </row>
    <row r="429" spans="1:28" ht="33.75" customHeight="1">
      <c r="A429" s="57">
        <f>'PLANILHA DE ITENS INICIAL'!A464</f>
        <v>0</v>
      </c>
      <c r="B429" s="57">
        <f>'PLANILHA DE ITENS INICIAL'!B464</f>
        <v>0</v>
      </c>
      <c r="C429" s="58">
        <f>'PLANILHA DE ITENS INICIAL'!C464</f>
        <v>0</v>
      </c>
      <c r="D429" s="57"/>
      <c r="F429" s="57">
        <f>'PLANILHA DE ITENS INICIAL'!F464</f>
        <v>0</v>
      </c>
      <c r="G429" s="57">
        <f>'PLANILHA DE ITENS INICIAL'!G464</f>
        <v>0</v>
      </c>
      <c r="M429" s="57"/>
      <c r="N429" s="60">
        <f>'PLANILHA DE ITENS INICIAL'!O464</f>
        <v>0</v>
      </c>
      <c r="O429" s="57"/>
      <c r="P429" s="58">
        <f>'PLANILHA DE ITENS INICIAL'!Q464</f>
        <v>0</v>
      </c>
      <c r="Q429" s="58"/>
      <c r="R429" s="57">
        <f>'PLANILHA DE ITENS INICIAL'!S483</f>
        <v>0</v>
      </c>
      <c r="S429" s="58"/>
      <c r="U429" s="57"/>
      <c r="V429" s="58"/>
      <c r="X429" s="57"/>
      <c r="Y429" s="58"/>
      <c r="AA429" s="72"/>
      <c r="AB429" s="73"/>
    </row>
    <row r="430" spans="1:28" ht="33.75" customHeight="1">
      <c r="A430" s="57">
        <f>'PLANILHA DE ITENS INICIAL'!A465</f>
        <v>0</v>
      </c>
      <c r="B430" s="57">
        <f>'PLANILHA DE ITENS INICIAL'!B465</f>
        <v>0</v>
      </c>
      <c r="C430" s="58">
        <f>'PLANILHA DE ITENS INICIAL'!C465</f>
        <v>0</v>
      </c>
      <c r="D430" s="57"/>
      <c r="F430" s="57">
        <f>'PLANILHA DE ITENS INICIAL'!F465</f>
        <v>0</v>
      </c>
      <c r="G430" s="57">
        <f>'PLANILHA DE ITENS INICIAL'!G465</f>
        <v>0</v>
      </c>
      <c r="M430" s="57"/>
      <c r="N430" s="60">
        <f>'PLANILHA DE ITENS INICIAL'!O465</f>
        <v>0</v>
      </c>
      <c r="O430" s="57"/>
      <c r="P430" s="58">
        <f>'PLANILHA DE ITENS INICIAL'!Q465</f>
        <v>0</v>
      </c>
      <c r="Q430" s="58"/>
      <c r="R430" s="57">
        <f>'PLANILHA DE ITENS INICIAL'!S484</f>
        <v>0</v>
      </c>
      <c r="S430" s="58"/>
      <c r="U430" s="57"/>
      <c r="V430" s="58"/>
      <c r="X430" s="57"/>
      <c r="Y430" s="58"/>
      <c r="AA430" s="72"/>
      <c r="AB430" s="73"/>
    </row>
    <row r="431" spans="1:28" ht="33.75" customHeight="1">
      <c r="A431" s="57">
        <f>'PLANILHA DE ITENS INICIAL'!A466</f>
        <v>0</v>
      </c>
      <c r="B431" s="57">
        <f>'PLANILHA DE ITENS INICIAL'!B466</f>
        <v>0</v>
      </c>
      <c r="C431" s="58">
        <f>'PLANILHA DE ITENS INICIAL'!C466</f>
        <v>0</v>
      </c>
      <c r="D431" s="57"/>
      <c r="F431" s="57">
        <f>'PLANILHA DE ITENS INICIAL'!F466</f>
        <v>0</v>
      </c>
      <c r="G431" s="57">
        <f>'PLANILHA DE ITENS INICIAL'!G466</f>
        <v>0</v>
      </c>
      <c r="M431" s="57"/>
      <c r="N431" s="60">
        <f>'PLANILHA DE ITENS INICIAL'!O466</f>
        <v>0</v>
      </c>
      <c r="O431" s="57"/>
      <c r="P431" s="58">
        <f>'PLANILHA DE ITENS INICIAL'!Q466</f>
        <v>0</v>
      </c>
      <c r="Q431" s="58"/>
      <c r="R431" s="57">
        <f>'PLANILHA DE ITENS INICIAL'!S485</f>
        <v>0</v>
      </c>
      <c r="S431" s="58"/>
      <c r="U431" s="57"/>
      <c r="V431" s="58"/>
      <c r="X431" s="57"/>
      <c r="Y431" s="58"/>
      <c r="AA431" s="72"/>
      <c r="AB431" s="73"/>
    </row>
    <row r="432" spans="1:28" ht="33.75" customHeight="1">
      <c r="A432" s="57">
        <f>'PLANILHA DE ITENS INICIAL'!A467</f>
        <v>0</v>
      </c>
      <c r="B432" s="57">
        <f>'PLANILHA DE ITENS INICIAL'!B467</f>
        <v>0</v>
      </c>
      <c r="C432" s="58">
        <f>'PLANILHA DE ITENS INICIAL'!C467</f>
        <v>0</v>
      </c>
      <c r="D432" s="57"/>
      <c r="F432" s="57">
        <f>'PLANILHA DE ITENS INICIAL'!F467</f>
        <v>0</v>
      </c>
      <c r="G432" s="57">
        <f>'PLANILHA DE ITENS INICIAL'!G467</f>
        <v>0</v>
      </c>
      <c r="M432" s="57"/>
      <c r="N432" s="60">
        <f>'PLANILHA DE ITENS INICIAL'!O467</f>
        <v>0</v>
      </c>
      <c r="O432" s="57"/>
      <c r="P432" s="58">
        <f>'PLANILHA DE ITENS INICIAL'!Q467</f>
        <v>0</v>
      </c>
      <c r="Q432" s="58"/>
      <c r="R432" s="57">
        <f>'PLANILHA DE ITENS INICIAL'!S486</f>
        <v>0</v>
      </c>
      <c r="S432" s="58"/>
      <c r="U432" s="57"/>
      <c r="V432" s="58"/>
      <c r="X432" s="57"/>
      <c r="Y432" s="58"/>
      <c r="AA432" s="72"/>
      <c r="AB432" s="73"/>
    </row>
    <row r="433" spans="1:28" ht="33.75" customHeight="1">
      <c r="A433" s="57">
        <f>'PLANILHA DE ITENS INICIAL'!A468</f>
        <v>0</v>
      </c>
      <c r="B433" s="57">
        <f>'PLANILHA DE ITENS INICIAL'!B468</f>
        <v>0</v>
      </c>
      <c r="C433" s="58">
        <f>'PLANILHA DE ITENS INICIAL'!C468</f>
        <v>0</v>
      </c>
      <c r="D433" s="57"/>
      <c r="F433" s="57">
        <f>'PLANILHA DE ITENS INICIAL'!F468</f>
        <v>0</v>
      </c>
      <c r="G433" s="57">
        <f>'PLANILHA DE ITENS INICIAL'!G468</f>
        <v>0</v>
      </c>
      <c r="M433" s="57"/>
      <c r="N433" s="60">
        <f>'PLANILHA DE ITENS INICIAL'!O468</f>
        <v>0</v>
      </c>
      <c r="O433" s="57"/>
      <c r="P433" s="58">
        <f>'PLANILHA DE ITENS INICIAL'!Q468</f>
        <v>0</v>
      </c>
      <c r="Q433" s="58"/>
      <c r="R433" s="57">
        <f>'PLANILHA DE ITENS INICIAL'!S487</f>
        <v>0</v>
      </c>
      <c r="S433" s="58"/>
      <c r="U433" s="57"/>
      <c r="V433" s="58"/>
      <c r="X433" s="57"/>
      <c r="Y433" s="58"/>
      <c r="AA433" s="72"/>
      <c r="AB433" s="73"/>
    </row>
    <row r="434" spans="1:28" ht="33.75" customHeight="1">
      <c r="A434" s="57">
        <f>'PLANILHA DE ITENS INICIAL'!A469</f>
        <v>0</v>
      </c>
      <c r="B434" s="57">
        <f>'PLANILHA DE ITENS INICIAL'!B469</f>
        <v>0</v>
      </c>
      <c r="C434" s="58">
        <f>'PLANILHA DE ITENS INICIAL'!C469</f>
        <v>0</v>
      </c>
      <c r="D434" s="57"/>
      <c r="F434" s="57">
        <f>'PLANILHA DE ITENS INICIAL'!F469</f>
        <v>0</v>
      </c>
      <c r="G434" s="57">
        <f>'PLANILHA DE ITENS INICIAL'!G469</f>
        <v>0</v>
      </c>
      <c r="M434" s="57"/>
      <c r="N434" s="60">
        <f>'PLANILHA DE ITENS INICIAL'!O469</f>
        <v>0</v>
      </c>
      <c r="O434" s="57"/>
      <c r="P434" s="58">
        <f>'PLANILHA DE ITENS INICIAL'!Q469</f>
        <v>0</v>
      </c>
      <c r="Q434" s="58"/>
      <c r="R434" s="57">
        <f>'PLANILHA DE ITENS INICIAL'!S488</f>
        <v>0</v>
      </c>
      <c r="S434" s="58"/>
      <c r="U434" s="57"/>
      <c r="V434" s="58"/>
      <c r="X434" s="57"/>
      <c r="Y434" s="58"/>
      <c r="AA434" s="72"/>
      <c r="AB434" s="73"/>
    </row>
    <row r="435" spans="1:28" ht="33.75" customHeight="1">
      <c r="A435" s="57">
        <f>'PLANILHA DE ITENS INICIAL'!A470</f>
        <v>0</v>
      </c>
      <c r="B435" s="57">
        <f>'PLANILHA DE ITENS INICIAL'!B470</f>
        <v>0</v>
      </c>
      <c r="C435" s="58">
        <f>'PLANILHA DE ITENS INICIAL'!C470</f>
        <v>0</v>
      </c>
      <c r="D435" s="57"/>
      <c r="F435" s="57">
        <f>'PLANILHA DE ITENS INICIAL'!F470</f>
        <v>0</v>
      </c>
      <c r="G435" s="57">
        <f>'PLANILHA DE ITENS INICIAL'!G470</f>
        <v>0</v>
      </c>
      <c r="M435" s="57"/>
      <c r="N435" s="60">
        <f>'PLANILHA DE ITENS INICIAL'!O470</f>
        <v>0</v>
      </c>
      <c r="O435" s="57"/>
      <c r="P435" s="58">
        <f>'PLANILHA DE ITENS INICIAL'!Q470</f>
        <v>0</v>
      </c>
      <c r="Q435" s="58"/>
      <c r="R435" s="57">
        <f>'PLANILHA DE ITENS INICIAL'!S489</f>
        <v>0</v>
      </c>
      <c r="S435" s="58"/>
      <c r="U435" s="57"/>
      <c r="V435" s="58"/>
      <c r="X435" s="57"/>
      <c r="Y435" s="58"/>
      <c r="AA435" s="72"/>
      <c r="AB435" s="73"/>
    </row>
    <row r="436" spans="1:28" ht="33.75" customHeight="1">
      <c r="A436" s="57">
        <f>'PLANILHA DE ITENS INICIAL'!A471</f>
        <v>0</v>
      </c>
      <c r="B436" s="57">
        <f>'PLANILHA DE ITENS INICIAL'!B471</f>
        <v>0</v>
      </c>
      <c r="C436" s="58">
        <f>'PLANILHA DE ITENS INICIAL'!C471</f>
        <v>0</v>
      </c>
      <c r="D436" s="57"/>
      <c r="F436" s="57">
        <f>'PLANILHA DE ITENS INICIAL'!F471</f>
        <v>0</v>
      </c>
      <c r="G436" s="57">
        <f>'PLANILHA DE ITENS INICIAL'!G471</f>
        <v>0</v>
      </c>
      <c r="M436" s="57"/>
      <c r="N436" s="60">
        <f>'PLANILHA DE ITENS INICIAL'!O471</f>
        <v>0</v>
      </c>
      <c r="O436" s="57"/>
      <c r="P436" s="58">
        <f>'PLANILHA DE ITENS INICIAL'!Q471</f>
        <v>0</v>
      </c>
      <c r="Q436" s="58"/>
      <c r="R436" s="57">
        <f>'PLANILHA DE ITENS INICIAL'!S490</f>
        <v>0</v>
      </c>
      <c r="S436" s="58"/>
      <c r="U436" s="57"/>
      <c r="V436" s="58"/>
      <c r="X436" s="57"/>
      <c r="Y436" s="58"/>
      <c r="AA436" s="72"/>
      <c r="AB436" s="73"/>
    </row>
    <row r="437" spans="1:28" ht="33.75" customHeight="1">
      <c r="A437" s="57">
        <f>'PLANILHA DE ITENS INICIAL'!A472</f>
        <v>0</v>
      </c>
      <c r="B437" s="57">
        <f>'PLANILHA DE ITENS INICIAL'!B472</f>
        <v>0</v>
      </c>
      <c r="C437" s="58">
        <f>'PLANILHA DE ITENS INICIAL'!C472</f>
        <v>0</v>
      </c>
      <c r="D437" s="57"/>
      <c r="F437" s="57">
        <f>'PLANILHA DE ITENS INICIAL'!F472</f>
        <v>0</v>
      </c>
      <c r="G437" s="57">
        <f>'PLANILHA DE ITENS INICIAL'!G472</f>
        <v>0</v>
      </c>
      <c r="M437" s="57"/>
      <c r="N437" s="60">
        <f>'PLANILHA DE ITENS INICIAL'!O472</f>
        <v>0</v>
      </c>
      <c r="O437" s="57"/>
      <c r="P437" s="58">
        <f>'PLANILHA DE ITENS INICIAL'!Q472</f>
        <v>0</v>
      </c>
      <c r="Q437" s="58"/>
      <c r="R437" s="57">
        <f>'PLANILHA DE ITENS INICIAL'!S491</f>
        <v>0</v>
      </c>
      <c r="S437" s="58"/>
      <c r="U437" s="57"/>
      <c r="V437" s="58"/>
      <c r="X437" s="57"/>
      <c r="Y437" s="58"/>
      <c r="AA437" s="72"/>
      <c r="AB437" s="73"/>
    </row>
    <row r="438" spans="1:28" ht="33.75" customHeight="1">
      <c r="A438" s="57">
        <f>'PLANILHA DE ITENS INICIAL'!A473</f>
        <v>0</v>
      </c>
      <c r="B438" s="57">
        <f>'PLANILHA DE ITENS INICIAL'!B473</f>
        <v>0</v>
      </c>
      <c r="C438" s="58">
        <f>'PLANILHA DE ITENS INICIAL'!C473</f>
        <v>0</v>
      </c>
      <c r="D438" s="57"/>
      <c r="F438" s="57">
        <f>'PLANILHA DE ITENS INICIAL'!F473</f>
        <v>0</v>
      </c>
      <c r="G438" s="57">
        <f>'PLANILHA DE ITENS INICIAL'!G473</f>
        <v>0</v>
      </c>
      <c r="M438" s="57"/>
      <c r="N438" s="60">
        <f>'PLANILHA DE ITENS INICIAL'!O473</f>
        <v>0</v>
      </c>
      <c r="O438" s="57"/>
      <c r="P438" s="58">
        <f>'PLANILHA DE ITENS INICIAL'!Q473</f>
        <v>0</v>
      </c>
      <c r="Q438" s="58"/>
      <c r="R438" s="57">
        <f>'PLANILHA DE ITENS INICIAL'!S492</f>
        <v>0</v>
      </c>
      <c r="S438" s="58"/>
      <c r="U438" s="57"/>
      <c r="V438" s="58"/>
      <c r="X438" s="57"/>
      <c r="Y438" s="58"/>
      <c r="AA438" s="72"/>
      <c r="AB438" s="73"/>
    </row>
    <row r="439" spans="1:28" ht="33.75" customHeight="1">
      <c r="A439" s="57">
        <f>'PLANILHA DE ITENS INICIAL'!A474</f>
        <v>0</v>
      </c>
      <c r="B439" s="57">
        <f>'PLANILHA DE ITENS INICIAL'!B474</f>
        <v>0</v>
      </c>
      <c r="C439" s="58">
        <f>'PLANILHA DE ITENS INICIAL'!C474</f>
        <v>0</v>
      </c>
      <c r="D439" s="57"/>
      <c r="F439" s="57">
        <f>'PLANILHA DE ITENS INICIAL'!F474</f>
        <v>0</v>
      </c>
      <c r="G439" s="57">
        <f>'PLANILHA DE ITENS INICIAL'!G474</f>
        <v>0</v>
      </c>
      <c r="M439" s="57"/>
      <c r="N439" s="60">
        <f>'PLANILHA DE ITENS INICIAL'!O474</f>
        <v>0</v>
      </c>
      <c r="O439" s="57"/>
      <c r="P439" s="58">
        <f>'PLANILHA DE ITENS INICIAL'!Q474</f>
        <v>0</v>
      </c>
      <c r="Q439" s="58"/>
      <c r="R439" s="57">
        <f>'PLANILHA DE ITENS INICIAL'!S493</f>
        <v>0</v>
      </c>
      <c r="S439" s="58"/>
      <c r="U439" s="57"/>
      <c r="V439" s="58"/>
      <c r="X439" s="57"/>
      <c r="Y439" s="58"/>
      <c r="AA439" s="72"/>
      <c r="AB439" s="73"/>
    </row>
    <row r="440" spans="1:28" ht="33.75" customHeight="1">
      <c r="A440" s="57">
        <f>'PLANILHA DE ITENS INICIAL'!A475</f>
        <v>0</v>
      </c>
      <c r="B440" s="57">
        <f>'PLANILHA DE ITENS INICIAL'!B475</f>
        <v>0</v>
      </c>
      <c r="C440" s="58">
        <f>'PLANILHA DE ITENS INICIAL'!C475</f>
        <v>0</v>
      </c>
      <c r="D440" s="57"/>
      <c r="F440" s="57">
        <f>'PLANILHA DE ITENS INICIAL'!F475</f>
        <v>0</v>
      </c>
      <c r="G440" s="57">
        <f>'PLANILHA DE ITENS INICIAL'!G475</f>
        <v>0</v>
      </c>
      <c r="M440" s="57"/>
      <c r="N440" s="60">
        <f>'PLANILHA DE ITENS INICIAL'!O475</f>
        <v>0</v>
      </c>
      <c r="O440" s="57"/>
      <c r="P440" s="58">
        <f>'PLANILHA DE ITENS INICIAL'!Q475</f>
        <v>0</v>
      </c>
      <c r="Q440" s="58"/>
      <c r="R440" s="57">
        <f>'PLANILHA DE ITENS INICIAL'!S494</f>
        <v>0</v>
      </c>
      <c r="S440" s="58"/>
      <c r="U440" s="57"/>
      <c r="V440" s="58"/>
      <c r="X440" s="57"/>
      <c r="Y440" s="58"/>
      <c r="AA440" s="72"/>
      <c r="AB440" s="73"/>
    </row>
    <row r="441" spans="1:28" ht="33.75" customHeight="1">
      <c r="A441" s="57">
        <f>'PLANILHA DE ITENS INICIAL'!A476</f>
        <v>0</v>
      </c>
      <c r="B441" s="57">
        <f>'PLANILHA DE ITENS INICIAL'!B476</f>
        <v>0</v>
      </c>
      <c r="C441" s="58">
        <f>'PLANILHA DE ITENS INICIAL'!C476</f>
        <v>0</v>
      </c>
      <c r="D441" s="57"/>
      <c r="F441" s="57">
        <f>'PLANILHA DE ITENS INICIAL'!F476</f>
        <v>0</v>
      </c>
      <c r="G441" s="57">
        <f>'PLANILHA DE ITENS INICIAL'!G476</f>
        <v>0</v>
      </c>
      <c r="M441" s="57"/>
      <c r="N441" s="60">
        <f>'PLANILHA DE ITENS INICIAL'!O476</f>
        <v>0</v>
      </c>
      <c r="O441" s="57"/>
      <c r="P441" s="58">
        <f>'PLANILHA DE ITENS INICIAL'!Q476</f>
        <v>0</v>
      </c>
      <c r="Q441" s="58"/>
      <c r="R441" s="57">
        <f>'PLANILHA DE ITENS INICIAL'!S495</f>
        <v>0</v>
      </c>
      <c r="S441" s="58"/>
      <c r="U441" s="57"/>
      <c r="V441" s="58"/>
      <c r="X441" s="57"/>
      <c r="Y441" s="58"/>
      <c r="AA441" s="72"/>
      <c r="AB441" s="73"/>
    </row>
    <row r="442" spans="1:28" ht="33.75" customHeight="1">
      <c r="A442" s="57">
        <f>'PLANILHA DE ITENS INICIAL'!A477</f>
        <v>0</v>
      </c>
      <c r="B442" s="57">
        <f>'PLANILHA DE ITENS INICIAL'!B477</f>
        <v>0</v>
      </c>
      <c r="C442" s="58">
        <f>'PLANILHA DE ITENS INICIAL'!C477</f>
        <v>0</v>
      </c>
      <c r="D442" s="57"/>
      <c r="F442" s="57">
        <f>'PLANILHA DE ITENS INICIAL'!F477</f>
        <v>0</v>
      </c>
      <c r="G442" s="57">
        <f>'PLANILHA DE ITENS INICIAL'!G477</f>
        <v>0</v>
      </c>
      <c r="M442" s="57"/>
      <c r="N442" s="60">
        <f>'PLANILHA DE ITENS INICIAL'!O477</f>
        <v>0</v>
      </c>
      <c r="O442" s="57"/>
      <c r="P442" s="58">
        <f>'PLANILHA DE ITENS INICIAL'!Q477</f>
        <v>0</v>
      </c>
      <c r="Q442" s="58"/>
      <c r="R442" s="57">
        <f>'PLANILHA DE ITENS INICIAL'!S496</f>
        <v>0</v>
      </c>
      <c r="S442" s="58"/>
      <c r="U442" s="57"/>
      <c r="V442" s="58"/>
      <c r="X442" s="57"/>
      <c r="Y442" s="58"/>
      <c r="AA442" s="72"/>
      <c r="AB442" s="73"/>
    </row>
    <row r="443" spans="1:28" ht="33.75" customHeight="1">
      <c r="A443" s="57">
        <f>'PLANILHA DE ITENS INICIAL'!A478</f>
        <v>0</v>
      </c>
      <c r="B443" s="57">
        <f>'PLANILHA DE ITENS INICIAL'!B478</f>
        <v>0</v>
      </c>
      <c r="C443" s="58">
        <f>'PLANILHA DE ITENS INICIAL'!C478</f>
        <v>0</v>
      </c>
      <c r="D443" s="57"/>
      <c r="F443" s="57">
        <f>'PLANILHA DE ITENS INICIAL'!F478</f>
        <v>0</v>
      </c>
      <c r="G443" s="57">
        <f>'PLANILHA DE ITENS INICIAL'!G478</f>
        <v>0</v>
      </c>
      <c r="M443" s="57"/>
      <c r="N443" s="60">
        <f>'PLANILHA DE ITENS INICIAL'!O478</f>
        <v>0</v>
      </c>
      <c r="O443" s="57"/>
      <c r="P443" s="58">
        <f>'PLANILHA DE ITENS INICIAL'!Q478</f>
        <v>0</v>
      </c>
      <c r="Q443" s="58"/>
      <c r="R443" s="57">
        <f>'PLANILHA DE ITENS INICIAL'!S497</f>
        <v>0</v>
      </c>
      <c r="S443" s="58"/>
      <c r="U443" s="57"/>
      <c r="V443" s="58"/>
      <c r="X443" s="57"/>
      <c r="Y443" s="58"/>
      <c r="AA443" s="72"/>
      <c r="AB443" s="73"/>
    </row>
    <row r="444" spans="1:28" ht="33.75" customHeight="1">
      <c r="A444" s="57">
        <f>'PLANILHA DE ITENS INICIAL'!A479</f>
        <v>0</v>
      </c>
      <c r="B444" s="57">
        <f>'PLANILHA DE ITENS INICIAL'!B479</f>
        <v>0</v>
      </c>
      <c r="C444" s="58">
        <f>'PLANILHA DE ITENS INICIAL'!C479</f>
        <v>0</v>
      </c>
      <c r="D444" s="57"/>
      <c r="F444" s="57">
        <f>'PLANILHA DE ITENS INICIAL'!F479</f>
        <v>0</v>
      </c>
      <c r="G444" s="57">
        <f>'PLANILHA DE ITENS INICIAL'!G479</f>
        <v>0</v>
      </c>
      <c r="M444" s="57"/>
      <c r="N444" s="60">
        <f>'PLANILHA DE ITENS INICIAL'!O479</f>
        <v>0</v>
      </c>
      <c r="O444" s="57"/>
      <c r="P444" s="58">
        <f>'PLANILHA DE ITENS INICIAL'!Q479</f>
        <v>0</v>
      </c>
      <c r="Q444" s="58"/>
      <c r="R444" s="57">
        <f>'PLANILHA DE ITENS INICIAL'!S498</f>
        <v>0</v>
      </c>
      <c r="S444" s="58"/>
      <c r="U444" s="57"/>
      <c r="V444" s="58"/>
      <c r="X444" s="57"/>
      <c r="Y444" s="58"/>
      <c r="AA444" s="72"/>
      <c r="AB444" s="73"/>
    </row>
    <row r="445" spans="1:28" ht="33.75" customHeight="1">
      <c r="A445" s="57">
        <f>'PLANILHA DE ITENS INICIAL'!A480</f>
        <v>0</v>
      </c>
      <c r="B445" s="57">
        <f>'PLANILHA DE ITENS INICIAL'!B480</f>
        <v>0</v>
      </c>
      <c r="C445" s="58">
        <f>'PLANILHA DE ITENS INICIAL'!C480</f>
        <v>0</v>
      </c>
      <c r="D445" s="57"/>
      <c r="F445" s="57">
        <f>'PLANILHA DE ITENS INICIAL'!F480</f>
        <v>0</v>
      </c>
      <c r="G445" s="57">
        <f>'PLANILHA DE ITENS INICIAL'!G480</f>
        <v>0</v>
      </c>
      <c r="M445" s="57"/>
      <c r="N445" s="60">
        <f>'PLANILHA DE ITENS INICIAL'!O480</f>
        <v>0</v>
      </c>
      <c r="O445" s="57"/>
      <c r="P445" s="58">
        <f>'PLANILHA DE ITENS INICIAL'!Q480</f>
        <v>0</v>
      </c>
      <c r="Q445" s="58"/>
      <c r="R445" s="57">
        <f>'PLANILHA DE ITENS INICIAL'!S499</f>
        <v>0</v>
      </c>
      <c r="S445" s="58"/>
      <c r="U445" s="57"/>
      <c r="V445" s="58"/>
      <c r="X445" s="57"/>
      <c r="Y445" s="58"/>
      <c r="AA445" s="72"/>
      <c r="AB445" s="73"/>
    </row>
    <row r="446" spans="1:28" ht="33.75" customHeight="1">
      <c r="A446" s="57">
        <f>'PLANILHA DE ITENS INICIAL'!A481</f>
        <v>0</v>
      </c>
      <c r="B446" s="57">
        <f>'PLANILHA DE ITENS INICIAL'!B481</f>
        <v>0</v>
      </c>
      <c r="C446" s="58">
        <f>'PLANILHA DE ITENS INICIAL'!C481</f>
        <v>0</v>
      </c>
      <c r="D446" s="57"/>
      <c r="F446" s="57">
        <f>'PLANILHA DE ITENS INICIAL'!F481</f>
        <v>0</v>
      </c>
      <c r="G446" s="57">
        <f>'PLANILHA DE ITENS INICIAL'!G481</f>
        <v>0</v>
      </c>
      <c r="M446" s="57"/>
      <c r="N446" s="60">
        <f>'PLANILHA DE ITENS INICIAL'!O481</f>
        <v>0</v>
      </c>
      <c r="O446" s="57"/>
      <c r="P446" s="58">
        <f>'PLANILHA DE ITENS INICIAL'!Q481</f>
        <v>0</v>
      </c>
      <c r="Q446" s="58"/>
      <c r="R446" s="57">
        <f>'PLANILHA DE ITENS INICIAL'!S500</f>
        <v>0</v>
      </c>
      <c r="S446" s="58"/>
      <c r="U446" s="57"/>
      <c r="V446" s="58"/>
      <c r="X446" s="57"/>
      <c r="Y446" s="58"/>
      <c r="AA446" s="72"/>
      <c r="AB446" s="73"/>
    </row>
    <row r="447" spans="1:28" ht="33.75" customHeight="1">
      <c r="A447" s="57">
        <f>'PLANILHA DE ITENS INICIAL'!A482</f>
        <v>0</v>
      </c>
      <c r="B447" s="57">
        <f>'PLANILHA DE ITENS INICIAL'!B482</f>
        <v>0</v>
      </c>
      <c r="C447" s="58">
        <f>'PLANILHA DE ITENS INICIAL'!C482</f>
        <v>0</v>
      </c>
      <c r="D447" s="57"/>
      <c r="F447" s="57">
        <f>'PLANILHA DE ITENS INICIAL'!F482</f>
        <v>0</v>
      </c>
      <c r="G447" s="57">
        <f>'PLANILHA DE ITENS INICIAL'!G482</f>
        <v>0</v>
      </c>
      <c r="M447" s="57"/>
      <c r="N447" s="60">
        <f>'PLANILHA DE ITENS INICIAL'!O482</f>
        <v>0</v>
      </c>
      <c r="O447" s="57"/>
      <c r="P447" s="58">
        <f>'PLANILHA DE ITENS INICIAL'!Q482</f>
        <v>0</v>
      </c>
      <c r="Q447" s="58"/>
      <c r="R447" s="57">
        <f>'PLANILHA DE ITENS INICIAL'!S501</f>
        <v>0</v>
      </c>
      <c r="S447" s="58"/>
      <c r="U447" s="57"/>
      <c r="V447" s="58"/>
      <c r="X447" s="57"/>
      <c r="Y447" s="58"/>
      <c r="AA447" s="72"/>
      <c r="AB447" s="73"/>
    </row>
    <row r="448" spans="1:28" ht="33.75" customHeight="1">
      <c r="A448" s="57">
        <f>'PLANILHA DE ITENS INICIAL'!A483</f>
        <v>0</v>
      </c>
      <c r="B448" s="57">
        <f>'PLANILHA DE ITENS INICIAL'!B483</f>
        <v>0</v>
      </c>
      <c r="C448" s="58">
        <f>'PLANILHA DE ITENS INICIAL'!C483</f>
        <v>0</v>
      </c>
      <c r="D448" s="57"/>
      <c r="F448" s="57">
        <f>'PLANILHA DE ITENS INICIAL'!F483</f>
        <v>0</v>
      </c>
      <c r="G448" s="57">
        <f>'PLANILHA DE ITENS INICIAL'!G483</f>
        <v>0</v>
      </c>
      <c r="M448" s="57"/>
      <c r="N448" s="60">
        <f>'PLANILHA DE ITENS INICIAL'!O483</f>
        <v>0</v>
      </c>
      <c r="O448" s="57"/>
      <c r="P448" s="58">
        <f>'PLANILHA DE ITENS INICIAL'!Q483</f>
        <v>0</v>
      </c>
      <c r="Q448" s="58"/>
      <c r="R448" s="57">
        <f>'PLANILHA DE ITENS INICIAL'!S502</f>
        <v>0</v>
      </c>
      <c r="S448" s="58"/>
      <c r="U448" s="57"/>
      <c r="V448" s="58"/>
      <c r="X448" s="57"/>
      <c r="Y448" s="58"/>
      <c r="AA448" s="72"/>
      <c r="AB448" s="73"/>
    </row>
    <row r="449" spans="1:28" ht="33.75" customHeight="1">
      <c r="A449" s="57">
        <f>'PLANILHA DE ITENS INICIAL'!A484</f>
        <v>0</v>
      </c>
      <c r="B449" s="57">
        <f>'PLANILHA DE ITENS INICIAL'!B484</f>
        <v>0</v>
      </c>
      <c r="C449" s="58">
        <f>'PLANILHA DE ITENS INICIAL'!C484</f>
        <v>0</v>
      </c>
      <c r="D449" s="57"/>
      <c r="F449" s="57">
        <f>'PLANILHA DE ITENS INICIAL'!F484</f>
        <v>0</v>
      </c>
      <c r="G449" s="57">
        <f>'PLANILHA DE ITENS INICIAL'!G484</f>
        <v>0</v>
      </c>
      <c r="M449" s="57"/>
      <c r="N449" s="60">
        <f>'PLANILHA DE ITENS INICIAL'!O484</f>
        <v>0</v>
      </c>
      <c r="O449" s="57"/>
      <c r="P449" s="58">
        <f>'PLANILHA DE ITENS INICIAL'!Q484</f>
        <v>0</v>
      </c>
      <c r="Q449" s="58"/>
      <c r="R449" s="57">
        <f>'PLANILHA DE ITENS INICIAL'!S503</f>
        <v>0</v>
      </c>
      <c r="S449" s="58"/>
      <c r="U449" s="57"/>
      <c r="V449" s="58"/>
      <c r="X449" s="57"/>
      <c r="Y449" s="58"/>
      <c r="AA449" s="72"/>
      <c r="AB449" s="73"/>
    </row>
    <row r="450" spans="1:28" ht="33.75" customHeight="1">
      <c r="A450" s="57">
        <f>'PLANILHA DE ITENS INICIAL'!A485</f>
        <v>0</v>
      </c>
      <c r="B450" s="57">
        <f>'PLANILHA DE ITENS INICIAL'!B485</f>
        <v>0</v>
      </c>
      <c r="C450" s="58">
        <f>'PLANILHA DE ITENS INICIAL'!C485</f>
        <v>0</v>
      </c>
      <c r="D450" s="57"/>
      <c r="F450" s="57">
        <f>'PLANILHA DE ITENS INICIAL'!F485</f>
        <v>0</v>
      </c>
      <c r="G450" s="57">
        <f>'PLANILHA DE ITENS INICIAL'!G485</f>
        <v>0</v>
      </c>
      <c r="M450" s="57"/>
      <c r="N450" s="60">
        <f>'PLANILHA DE ITENS INICIAL'!O485</f>
        <v>0</v>
      </c>
      <c r="O450" s="57"/>
      <c r="P450" s="58">
        <f>'PLANILHA DE ITENS INICIAL'!Q485</f>
        <v>0</v>
      </c>
      <c r="Q450" s="58"/>
      <c r="R450" s="57">
        <f>'PLANILHA DE ITENS INICIAL'!S504</f>
        <v>0</v>
      </c>
      <c r="S450" s="58"/>
      <c r="U450" s="57"/>
      <c r="V450" s="58"/>
      <c r="X450" s="57"/>
      <c r="Y450" s="58"/>
      <c r="AA450" s="72"/>
      <c r="AB450" s="73"/>
    </row>
    <row r="451" spans="1:28" ht="33.75" customHeight="1">
      <c r="A451" s="57">
        <f>'PLANILHA DE ITENS INICIAL'!A486</f>
        <v>0</v>
      </c>
      <c r="B451" s="57">
        <f>'PLANILHA DE ITENS INICIAL'!B486</f>
        <v>0</v>
      </c>
      <c r="C451" s="58">
        <f>'PLANILHA DE ITENS INICIAL'!C486</f>
        <v>0</v>
      </c>
      <c r="D451" s="57"/>
      <c r="F451" s="57">
        <f>'PLANILHA DE ITENS INICIAL'!F486</f>
        <v>0</v>
      </c>
      <c r="G451" s="57">
        <f>'PLANILHA DE ITENS INICIAL'!G486</f>
        <v>0</v>
      </c>
      <c r="M451" s="57"/>
      <c r="N451" s="60">
        <f>'PLANILHA DE ITENS INICIAL'!O486</f>
        <v>0</v>
      </c>
      <c r="O451" s="57"/>
      <c r="P451" s="58">
        <f>'PLANILHA DE ITENS INICIAL'!Q486</f>
        <v>0</v>
      </c>
      <c r="Q451" s="58"/>
      <c r="R451" s="57">
        <f>'PLANILHA DE ITENS INICIAL'!S505</f>
        <v>0</v>
      </c>
      <c r="S451" s="58"/>
      <c r="U451" s="57"/>
      <c r="V451" s="58"/>
      <c r="X451" s="57"/>
      <c r="Y451" s="58"/>
      <c r="AA451" s="72"/>
      <c r="AB451" s="73"/>
    </row>
    <row r="452" spans="1:28" ht="33.75" customHeight="1">
      <c r="A452" s="57">
        <f>'PLANILHA DE ITENS INICIAL'!A487</f>
        <v>0</v>
      </c>
      <c r="B452" s="57">
        <f>'PLANILHA DE ITENS INICIAL'!B487</f>
        <v>0</v>
      </c>
      <c r="C452" s="58">
        <f>'PLANILHA DE ITENS INICIAL'!C487</f>
        <v>0</v>
      </c>
      <c r="D452" s="57"/>
      <c r="F452" s="57">
        <f>'PLANILHA DE ITENS INICIAL'!F487</f>
        <v>0</v>
      </c>
      <c r="G452" s="57">
        <f>'PLANILHA DE ITENS INICIAL'!G487</f>
        <v>0</v>
      </c>
      <c r="M452" s="57"/>
      <c r="N452" s="60">
        <f>'PLANILHA DE ITENS INICIAL'!O487</f>
        <v>0</v>
      </c>
      <c r="O452" s="57"/>
      <c r="P452" s="58">
        <f>'PLANILHA DE ITENS INICIAL'!Q487</f>
        <v>0</v>
      </c>
      <c r="Q452" s="58"/>
      <c r="R452" s="57">
        <f>'PLANILHA DE ITENS INICIAL'!S506</f>
        <v>0</v>
      </c>
      <c r="S452" s="58"/>
      <c r="U452" s="57"/>
      <c r="V452" s="58"/>
      <c r="X452" s="57"/>
      <c r="Y452" s="58"/>
      <c r="AA452" s="72"/>
      <c r="AB452" s="73"/>
    </row>
    <row r="453" spans="1:28" ht="33.75" customHeight="1">
      <c r="A453" s="57">
        <f>'PLANILHA DE ITENS INICIAL'!A488</f>
        <v>0</v>
      </c>
      <c r="B453" s="57">
        <f>'PLANILHA DE ITENS INICIAL'!B488</f>
        <v>0</v>
      </c>
      <c r="C453" s="58">
        <f>'PLANILHA DE ITENS INICIAL'!C488</f>
        <v>0</v>
      </c>
      <c r="D453" s="57"/>
      <c r="F453" s="57">
        <f>'PLANILHA DE ITENS INICIAL'!F488</f>
        <v>0</v>
      </c>
      <c r="G453" s="57">
        <f>'PLANILHA DE ITENS INICIAL'!G488</f>
        <v>0</v>
      </c>
      <c r="M453" s="57"/>
      <c r="N453" s="60">
        <f>'PLANILHA DE ITENS INICIAL'!O488</f>
        <v>0</v>
      </c>
      <c r="O453" s="57"/>
      <c r="P453" s="58">
        <f>'PLANILHA DE ITENS INICIAL'!Q488</f>
        <v>0</v>
      </c>
      <c r="Q453" s="58"/>
      <c r="R453" s="57">
        <f>'PLANILHA DE ITENS INICIAL'!S507</f>
        <v>0</v>
      </c>
      <c r="S453" s="58"/>
      <c r="U453" s="57"/>
      <c r="V453" s="58"/>
      <c r="X453" s="57"/>
      <c r="Y453" s="58"/>
      <c r="AA453" s="72"/>
      <c r="AB453" s="73"/>
    </row>
    <row r="454" spans="1:28" ht="33.75" customHeight="1">
      <c r="A454" s="57">
        <f>'PLANILHA DE ITENS INICIAL'!A489</f>
        <v>0</v>
      </c>
      <c r="B454" s="57">
        <f>'PLANILHA DE ITENS INICIAL'!B489</f>
        <v>0</v>
      </c>
      <c r="C454" s="58">
        <f>'PLANILHA DE ITENS INICIAL'!C489</f>
        <v>0</v>
      </c>
      <c r="D454" s="57"/>
      <c r="F454" s="57">
        <f>'PLANILHA DE ITENS INICIAL'!F489</f>
        <v>0</v>
      </c>
      <c r="G454" s="57">
        <f>'PLANILHA DE ITENS INICIAL'!G489</f>
        <v>0</v>
      </c>
      <c r="M454" s="57"/>
      <c r="N454" s="60">
        <f>'PLANILHA DE ITENS INICIAL'!O489</f>
        <v>0</v>
      </c>
      <c r="O454" s="57"/>
      <c r="P454" s="58">
        <f>'PLANILHA DE ITENS INICIAL'!Q489</f>
        <v>0</v>
      </c>
      <c r="Q454" s="58"/>
      <c r="R454" s="57">
        <f>'PLANILHA DE ITENS INICIAL'!S508</f>
        <v>0</v>
      </c>
      <c r="S454" s="58"/>
      <c r="U454" s="57"/>
      <c r="V454" s="58"/>
      <c r="X454" s="57"/>
      <c r="Y454" s="58"/>
      <c r="AA454" s="72"/>
      <c r="AB454" s="73"/>
    </row>
    <row r="455" spans="1:28" ht="33.75" customHeight="1">
      <c r="A455" s="57">
        <f>'PLANILHA DE ITENS INICIAL'!A490</f>
        <v>0</v>
      </c>
      <c r="B455" s="57">
        <f>'PLANILHA DE ITENS INICIAL'!B490</f>
        <v>0</v>
      </c>
      <c r="C455" s="58">
        <f>'PLANILHA DE ITENS INICIAL'!C490</f>
        <v>0</v>
      </c>
      <c r="D455" s="57"/>
      <c r="F455" s="57">
        <f>'PLANILHA DE ITENS INICIAL'!F490</f>
        <v>0</v>
      </c>
      <c r="G455" s="57">
        <f>'PLANILHA DE ITENS INICIAL'!G490</f>
        <v>0</v>
      </c>
      <c r="M455" s="57"/>
      <c r="N455" s="60">
        <f>'PLANILHA DE ITENS INICIAL'!O490</f>
        <v>0</v>
      </c>
      <c r="O455" s="57"/>
      <c r="P455" s="58">
        <f>'PLANILHA DE ITENS INICIAL'!Q490</f>
        <v>0</v>
      </c>
      <c r="Q455" s="58"/>
      <c r="R455" s="57">
        <f>'PLANILHA DE ITENS INICIAL'!S509</f>
        <v>0</v>
      </c>
      <c r="S455" s="58"/>
      <c r="U455" s="57"/>
      <c r="V455" s="58"/>
      <c r="X455" s="57"/>
      <c r="Y455" s="58"/>
      <c r="AA455" s="72"/>
      <c r="AB455" s="73"/>
    </row>
    <row r="456" spans="1:28" ht="33.75" customHeight="1">
      <c r="A456" s="57">
        <f>'PLANILHA DE ITENS INICIAL'!A491</f>
        <v>0</v>
      </c>
      <c r="B456" s="57">
        <f>'PLANILHA DE ITENS INICIAL'!B491</f>
        <v>0</v>
      </c>
      <c r="C456" s="58">
        <f>'PLANILHA DE ITENS INICIAL'!C491</f>
        <v>0</v>
      </c>
      <c r="D456" s="57"/>
      <c r="F456" s="57">
        <f>'PLANILHA DE ITENS INICIAL'!F491</f>
        <v>0</v>
      </c>
      <c r="G456" s="57">
        <f>'PLANILHA DE ITENS INICIAL'!G491</f>
        <v>0</v>
      </c>
      <c r="M456" s="57"/>
      <c r="N456" s="60">
        <f>'PLANILHA DE ITENS INICIAL'!O491</f>
        <v>0</v>
      </c>
      <c r="O456" s="57"/>
      <c r="P456" s="58">
        <f>'PLANILHA DE ITENS INICIAL'!Q491</f>
        <v>0</v>
      </c>
      <c r="Q456" s="58"/>
      <c r="R456" s="57">
        <f>'PLANILHA DE ITENS INICIAL'!S510</f>
        <v>0</v>
      </c>
      <c r="S456" s="58"/>
      <c r="U456" s="57"/>
      <c r="V456" s="58"/>
      <c r="X456" s="57"/>
      <c r="Y456" s="58"/>
      <c r="AA456" s="72"/>
      <c r="AB456" s="73"/>
    </row>
    <row r="457" spans="1:28" ht="33.75" customHeight="1">
      <c r="A457" s="57">
        <f>'PLANILHA DE ITENS INICIAL'!A492</f>
        <v>0</v>
      </c>
      <c r="B457" s="57">
        <f>'PLANILHA DE ITENS INICIAL'!B492</f>
        <v>0</v>
      </c>
      <c r="C457" s="58">
        <f>'PLANILHA DE ITENS INICIAL'!C492</f>
        <v>0</v>
      </c>
      <c r="D457" s="57"/>
      <c r="F457" s="57">
        <f>'PLANILHA DE ITENS INICIAL'!F492</f>
        <v>0</v>
      </c>
      <c r="G457" s="57">
        <f>'PLANILHA DE ITENS INICIAL'!G492</f>
        <v>0</v>
      </c>
      <c r="M457" s="57"/>
      <c r="N457" s="60">
        <f>'PLANILHA DE ITENS INICIAL'!O492</f>
        <v>0</v>
      </c>
      <c r="O457" s="57"/>
      <c r="P457" s="58">
        <f>'PLANILHA DE ITENS INICIAL'!Q492</f>
        <v>0</v>
      </c>
      <c r="Q457" s="58"/>
      <c r="R457" s="57">
        <f>'PLANILHA DE ITENS INICIAL'!S511</f>
        <v>0</v>
      </c>
      <c r="S457" s="58"/>
      <c r="U457" s="57"/>
      <c r="V457" s="58"/>
      <c r="X457" s="57"/>
      <c r="Y457" s="58"/>
      <c r="AA457" s="72"/>
      <c r="AB457" s="73"/>
    </row>
    <row r="458" spans="1:28" ht="33.75" customHeight="1">
      <c r="A458" s="57">
        <f>'PLANILHA DE ITENS INICIAL'!A493</f>
        <v>0</v>
      </c>
      <c r="B458" s="57">
        <f>'PLANILHA DE ITENS INICIAL'!B493</f>
        <v>0</v>
      </c>
      <c r="C458" s="58">
        <f>'PLANILHA DE ITENS INICIAL'!C493</f>
        <v>0</v>
      </c>
      <c r="D458" s="57"/>
      <c r="F458" s="57">
        <f>'PLANILHA DE ITENS INICIAL'!F493</f>
        <v>0</v>
      </c>
      <c r="G458" s="57">
        <f>'PLANILHA DE ITENS INICIAL'!G493</f>
        <v>0</v>
      </c>
      <c r="M458" s="57"/>
      <c r="N458" s="60">
        <f>'PLANILHA DE ITENS INICIAL'!O493</f>
        <v>0</v>
      </c>
      <c r="O458" s="57"/>
      <c r="P458" s="58">
        <f>'PLANILHA DE ITENS INICIAL'!Q493</f>
        <v>0</v>
      </c>
      <c r="Q458" s="58"/>
      <c r="R458" s="57">
        <f>'PLANILHA DE ITENS INICIAL'!S512</f>
        <v>0</v>
      </c>
      <c r="S458" s="58"/>
      <c r="U458" s="57"/>
      <c r="V458" s="58"/>
      <c r="X458" s="57"/>
      <c r="Y458" s="58"/>
      <c r="AA458" s="72"/>
      <c r="AB458" s="73"/>
    </row>
    <row r="459" spans="1:28" ht="33.75" customHeight="1">
      <c r="A459" s="57">
        <f>'PLANILHA DE ITENS INICIAL'!A494</f>
        <v>0</v>
      </c>
      <c r="B459" s="57">
        <f>'PLANILHA DE ITENS INICIAL'!B494</f>
        <v>0</v>
      </c>
      <c r="C459" s="58">
        <f>'PLANILHA DE ITENS INICIAL'!C494</f>
        <v>0</v>
      </c>
      <c r="D459" s="57"/>
      <c r="F459" s="57">
        <f>'PLANILHA DE ITENS INICIAL'!F494</f>
        <v>0</v>
      </c>
      <c r="G459" s="57">
        <f>'PLANILHA DE ITENS INICIAL'!G494</f>
        <v>0</v>
      </c>
      <c r="M459" s="57"/>
      <c r="N459" s="60">
        <f>'PLANILHA DE ITENS INICIAL'!O494</f>
        <v>0</v>
      </c>
      <c r="O459" s="57"/>
      <c r="P459" s="58">
        <f>'PLANILHA DE ITENS INICIAL'!Q494</f>
        <v>0</v>
      </c>
      <c r="Q459" s="58"/>
      <c r="R459" s="57">
        <f>'PLANILHA DE ITENS INICIAL'!S513</f>
        <v>0</v>
      </c>
      <c r="S459" s="58"/>
      <c r="U459" s="57"/>
      <c r="V459" s="58"/>
      <c r="X459" s="57"/>
      <c r="Y459" s="58"/>
      <c r="AA459" s="72"/>
      <c r="AB459" s="73"/>
    </row>
    <row r="460" spans="1:28" ht="33.75" customHeight="1">
      <c r="A460" s="57">
        <f>'PLANILHA DE ITENS INICIAL'!A495</f>
        <v>0</v>
      </c>
      <c r="B460" s="57">
        <f>'PLANILHA DE ITENS INICIAL'!B495</f>
        <v>0</v>
      </c>
      <c r="C460" s="58">
        <f>'PLANILHA DE ITENS INICIAL'!C495</f>
        <v>0</v>
      </c>
      <c r="D460" s="57"/>
      <c r="F460" s="57">
        <f>'PLANILHA DE ITENS INICIAL'!F495</f>
        <v>0</v>
      </c>
      <c r="G460" s="57">
        <f>'PLANILHA DE ITENS INICIAL'!G495</f>
        <v>0</v>
      </c>
      <c r="M460" s="57"/>
      <c r="N460" s="60">
        <f>'PLANILHA DE ITENS INICIAL'!O495</f>
        <v>0</v>
      </c>
      <c r="O460" s="57"/>
      <c r="P460" s="58">
        <f>'PLANILHA DE ITENS INICIAL'!Q495</f>
        <v>0</v>
      </c>
      <c r="Q460" s="58"/>
      <c r="R460" s="57">
        <f>'PLANILHA DE ITENS INICIAL'!S514</f>
        <v>0</v>
      </c>
      <c r="S460" s="58"/>
      <c r="U460" s="57"/>
      <c r="V460" s="58"/>
      <c r="X460" s="57"/>
      <c r="Y460" s="58"/>
      <c r="AA460" s="72"/>
      <c r="AB460" s="73"/>
    </row>
    <row r="461" spans="1:28" ht="33.75" customHeight="1">
      <c r="A461" s="57">
        <f>'PLANILHA DE ITENS INICIAL'!A496</f>
        <v>0</v>
      </c>
      <c r="B461" s="57">
        <f>'PLANILHA DE ITENS INICIAL'!B496</f>
        <v>0</v>
      </c>
      <c r="C461" s="58">
        <f>'PLANILHA DE ITENS INICIAL'!C496</f>
        <v>0</v>
      </c>
      <c r="D461" s="57"/>
      <c r="F461" s="57">
        <f>'PLANILHA DE ITENS INICIAL'!F496</f>
        <v>0</v>
      </c>
      <c r="G461" s="57">
        <f>'PLANILHA DE ITENS INICIAL'!G496</f>
        <v>0</v>
      </c>
      <c r="M461" s="57"/>
      <c r="N461" s="60">
        <f>'PLANILHA DE ITENS INICIAL'!O496</f>
        <v>0</v>
      </c>
      <c r="O461" s="57"/>
      <c r="P461" s="58">
        <f>'PLANILHA DE ITENS INICIAL'!Q496</f>
        <v>0</v>
      </c>
      <c r="Q461" s="58"/>
      <c r="R461" s="57">
        <f>'PLANILHA DE ITENS INICIAL'!S515</f>
        <v>0</v>
      </c>
      <c r="S461" s="58"/>
      <c r="U461" s="57"/>
      <c r="V461" s="58"/>
      <c r="X461" s="57"/>
      <c r="Y461" s="58"/>
      <c r="AA461" s="72"/>
      <c r="AB461" s="73"/>
    </row>
    <row r="462" spans="1:28" ht="33.75" customHeight="1">
      <c r="A462" s="57">
        <f>'PLANILHA DE ITENS INICIAL'!A497</f>
        <v>0</v>
      </c>
      <c r="B462" s="57">
        <f>'PLANILHA DE ITENS INICIAL'!B497</f>
        <v>0</v>
      </c>
      <c r="C462" s="58">
        <f>'PLANILHA DE ITENS INICIAL'!C497</f>
        <v>0</v>
      </c>
      <c r="D462" s="57"/>
      <c r="F462" s="57">
        <f>'PLANILHA DE ITENS INICIAL'!F497</f>
        <v>0</v>
      </c>
      <c r="G462" s="57">
        <f>'PLANILHA DE ITENS INICIAL'!G497</f>
        <v>0</v>
      </c>
      <c r="M462" s="57"/>
      <c r="N462" s="60">
        <f>'PLANILHA DE ITENS INICIAL'!O497</f>
        <v>0</v>
      </c>
      <c r="O462" s="57"/>
      <c r="P462" s="58">
        <f>'PLANILHA DE ITENS INICIAL'!Q497</f>
        <v>0</v>
      </c>
      <c r="Q462" s="58"/>
      <c r="R462" s="57">
        <f>'PLANILHA DE ITENS INICIAL'!S516</f>
        <v>0</v>
      </c>
      <c r="S462" s="58"/>
      <c r="U462" s="57"/>
      <c r="V462" s="58"/>
      <c r="X462" s="57"/>
      <c r="Y462" s="58"/>
      <c r="AA462" s="72"/>
      <c r="AB462" s="73"/>
    </row>
    <row r="463" spans="1:28" ht="33.75" customHeight="1">
      <c r="A463" s="57">
        <f>'PLANILHA DE ITENS INICIAL'!A498</f>
        <v>0</v>
      </c>
      <c r="B463" s="57">
        <f>'PLANILHA DE ITENS INICIAL'!B498</f>
        <v>0</v>
      </c>
      <c r="C463" s="58">
        <f>'PLANILHA DE ITENS INICIAL'!C498</f>
        <v>0</v>
      </c>
      <c r="D463" s="57"/>
      <c r="F463" s="57">
        <f>'PLANILHA DE ITENS INICIAL'!F498</f>
        <v>0</v>
      </c>
      <c r="G463" s="57">
        <f>'PLANILHA DE ITENS INICIAL'!G498</f>
        <v>0</v>
      </c>
      <c r="M463" s="57"/>
      <c r="N463" s="60">
        <f>'PLANILHA DE ITENS INICIAL'!O498</f>
        <v>0</v>
      </c>
      <c r="O463" s="57"/>
      <c r="P463" s="58">
        <f>'PLANILHA DE ITENS INICIAL'!Q498</f>
        <v>0</v>
      </c>
      <c r="Q463" s="58"/>
      <c r="R463" s="57">
        <f>'PLANILHA DE ITENS INICIAL'!S517</f>
        <v>0</v>
      </c>
      <c r="S463" s="58"/>
      <c r="U463" s="57"/>
      <c r="V463" s="58"/>
      <c r="X463" s="57"/>
      <c r="Y463" s="58"/>
      <c r="AA463" s="72"/>
      <c r="AB463" s="73"/>
    </row>
    <row r="464" spans="1:28" ht="33.75" customHeight="1">
      <c r="A464" s="57">
        <f>'PLANILHA DE ITENS INICIAL'!A499</f>
        <v>0</v>
      </c>
      <c r="B464" s="57">
        <f>'PLANILHA DE ITENS INICIAL'!B499</f>
        <v>0</v>
      </c>
      <c r="C464" s="58">
        <f>'PLANILHA DE ITENS INICIAL'!C499</f>
        <v>0</v>
      </c>
      <c r="D464" s="57"/>
      <c r="F464" s="57">
        <f>'PLANILHA DE ITENS INICIAL'!F499</f>
        <v>0</v>
      </c>
      <c r="G464" s="57">
        <f>'PLANILHA DE ITENS INICIAL'!G499</f>
        <v>0</v>
      </c>
      <c r="M464" s="57"/>
      <c r="N464" s="60">
        <f>'PLANILHA DE ITENS INICIAL'!O499</f>
        <v>0</v>
      </c>
      <c r="O464" s="57"/>
      <c r="P464" s="58">
        <f>'PLANILHA DE ITENS INICIAL'!Q499</f>
        <v>0</v>
      </c>
      <c r="Q464" s="58"/>
      <c r="R464" s="57">
        <f>'PLANILHA DE ITENS INICIAL'!S518</f>
        <v>0</v>
      </c>
      <c r="S464" s="58"/>
      <c r="U464" s="57"/>
      <c r="V464" s="58"/>
      <c r="X464" s="57"/>
      <c r="Y464" s="58"/>
      <c r="AA464" s="72"/>
      <c r="AB464" s="73"/>
    </row>
    <row r="465" spans="1:28" ht="33.75" customHeight="1">
      <c r="A465" s="57">
        <f>'PLANILHA DE ITENS INICIAL'!A500</f>
        <v>0</v>
      </c>
      <c r="B465" s="57">
        <f>'PLANILHA DE ITENS INICIAL'!B500</f>
        <v>0</v>
      </c>
      <c r="C465" s="58">
        <f>'PLANILHA DE ITENS INICIAL'!C500</f>
        <v>0</v>
      </c>
      <c r="D465" s="57"/>
      <c r="F465" s="57">
        <f>'PLANILHA DE ITENS INICIAL'!F500</f>
        <v>0</v>
      </c>
      <c r="G465" s="57">
        <f>'PLANILHA DE ITENS INICIAL'!G500</f>
        <v>0</v>
      </c>
      <c r="M465" s="57"/>
      <c r="N465" s="60">
        <f>'PLANILHA DE ITENS INICIAL'!O500</f>
        <v>0</v>
      </c>
      <c r="O465" s="57"/>
      <c r="P465" s="58">
        <f>'PLANILHA DE ITENS INICIAL'!Q500</f>
        <v>0</v>
      </c>
      <c r="Q465" s="58"/>
      <c r="R465" s="57">
        <f>'PLANILHA DE ITENS INICIAL'!S519</f>
        <v>0</v>
      </c>
      <c r="S465" s="58"/>
      <c r="U465" s="57"/>
      <c r="V465" s="58"/>
      <c r="X465" s="57"/>
      <c r="Y465" s="58"/>
      <c r="AA465" s="72"/>
      <c r="AB465" s="73"/>
    </row>
    <row r="466" spans="1:28" ht="33.75" customHeight="1">
      <c r="A466" s="57">
        <f>'PLANILHA DE ITENS INICIAL'!A501</f>
        <v>0</v>
      </c>
      <c r="B466" s="57">
        <f>'PLANILHA DE ITENS INICIAL'!B501</f>
        <v>0</v>
      </c>
      <c r="C466" s="58">
        <f>'PLANILHA DE ITENS INICIAL'!C501</f>
        <v>0</v>
      </c>
      <c r="D466" s="57"/>
      <c r="F466" s="57">
        <f>'PLANILHA DE ITENS INICIAL'!F501</f>
        <v>0</v>
      </c>
      <c r="G466" s="57">
        <f>'PLANILHA DE ITENS INICIAL'!G501</f>
        <v>0</v>
      </c>
      <c r="M466" s="57"/>
      <c r="N466" s="60">
        <f>'PLANILHA DE ITENS INICIAL'!O501</f>
        <v>0</v>
      </c>
      <c r="O466" s="57"/>
      <c r="P466" s="58">
        <f>'PLANILHA DE ITENS INICIAL'!Q501</f>
        <v>0</v>
      </c>
      <c r="Q466" s="58"/>
      <c r="R466" s="57">
        <f>'PLANILHA DE ITENS INICIAL'!S520</f>
        <v>0</v>
      </c>
      <c r="S466" s="58"/>
      <c r="U466" s="57"/>
      <c r="V466" s="58"/>
      <c r="X466" s="57"/>
      <c r="Y466" s="58"/>
      <c r="AA466" s="72"/>
      <c r="AB466" s="73"/>
    </row>
    <row r="467" spans="1:28" ht="33.75" customHeight="1">
      <c r="A467" s="57">
        <f>'PLANILHA DE ITENS INICIAL'!A502</f>
        <v>0</v>
      </c>
      <c r="B467" s="57">
        <f>'PLANILHA DE ITENS INICIAL'!B502</f>
        <v>0</v>
      </c>
      <c r="C467" s="58">
        <f>'PLANILHA DE ITENS INICIAL'!C502</f>
        <v>0</v>
      </c>
      <c r="D467" s="57"/>
      <c r="F467" s="57">
        <f>'PLANILHA DE ITENS INICIAL'!F502</f>
        <v>0</v>
      </c>
      <c r="G467" s="57">
        <f>'PLANILHA DE ITENS INICIAL'!G502</f>
        <v>0</v>
      </c>
      <c r="M467" s="57"/>
      <c r="N467" s="60">
        <f>'PLANILHA DE ITENS INICIAL'!O502</f>
        <v>0</v>
      </c>
      <c r="O467" s="57"/>
      <c r="P467" s="58">
        <f>'PLANILHA DE ITENS INICIAL'!Q502</f>
        <v>0</v>
      </c>
      <c r="Q467" s="58"/>
      <c r="R467" s="57">
        <f>'PLANILHA DE ITENS INICIAL'!S521</f>
        <v>0</v>
      </c>
      <c r="S467" s="58"/>
      <c r="U467" s="57"/>
      <c r="V467" s="58"/>
      <c r="X467" s="57"/>
      <c r="Y467" s="58"/>
      <c r="AA467" s="72"/>
      <c r="AB467" s="73"/>
    </row>
    <row r="468" spans="1:28" ht="33.75" customHeight="1">
      <c r="A468" s="57">
        <f>'PLANILHA DE ITENS INICIAL'!A503</f>
        <v>0</v>
      </c>
      <c r="B468" s="57">
        <f>'PLANILHA DE ITENS INICIAL'!B503</f>
        <v>0</v>
      </c>
      <c r="C468" s="58">
        <f>'PLANILHA DE ITENS INICIAL'!C503</f>
        <v>0</v>
      </c>
      <c r="D468" s="57"/>
      <c r="F468" s="57">
        <f>'PLANILHA DE ITENS INICIAL'!F503</f>
        <v>0</v>
      </c>
      <c r="G468" s="57">
        <f>'PLANILHA DE ITENS INICIAL'!G503</f>
        <v>0</v>
      </c>
      <c r="M468" s="57"/>
      <c r="N468" s="60">
        <f>'PLANILHA DE ITENS INICIAL'!O503</f>
        <v>0</v>
      </c>
      <c r="O468" s="57"/>
      <c r="P468" s="58">
        <f>'PLANILHA DE ITENS INICIAL'!Q503</f>
        <v>0</v>
      </c>
      <c r="Q468" s="58"/>
      <c r="R468" s="57">
        <f>'PLANILHA DE ITENS INICIAL'!S522</f>
        <v>0</v>
      </c>
      <c r="S468" s="58"/>
      <c r="U468" s="57"/>
      <c r="V468" s="58"/>
      <c r="X468" s="57"/>
      <c r="Y468" s="58"/>
      <c r="AA468" s="72"/>
      <c r="AB468" s="73"/>
    </row>
    <row r="469" spans="1:28" ht="33.75" customHeight="1">
      <c r="A469" s="57">
        <f>'PLANILHA DE ITENS INICIAL'!A504</f>
        <v>0</v>
      </c>
      <c r="B469" s="57">
        <f>'PLANILHA DE ITENS INICIAL'!B504</f>
        <v>0</v>
      </c>
      <c r="C469" s="58">
        <f>'PLANILHA DE ITENS INICIAL'!C504</f>
        <v>0</v>
      </c>
      <c r="D469" s="57"/>
      <c r="F469" s="57">
        <f>'PLANILHA DE ITENS INICIAL'!F504</f>
        <v>0</v>
      </c>
      <c r="G469" s="57">
        <f>'PLANILHA DE ITENS INICIAL'!G504</f>
        <v>0</v>
      </c>
      <c r="M469" s="57"/>
      <c r="N469" s="60">
        <f>'PLANILHA DE ITENS INICIAL'!O504</f>
        <v>0</v>
      </c>
      <c r="O469" s="57"/>
      <c r="P469" s="58">
        <f>'PLANILHA DE ITENS INICIAL'!Q504</f>
        <v>0</v>
      </c>
      <c r="Q469" s="58"/>
      <c r="R469" s="57">
        <f>'PLANILHA DE ITENS INICIAL'!S523</f>
        <v>0</v>
      </c>
      <c r="S469" s="58"/>
      <c r="U469" s="57"/>
      <c r="V469" s="58"/>
      <c r="X469" s="57"/>
      <c r="Y469" s="58"/>
      <c r="AA469" s="72"/>
      <c r="AB469" s="73"/>
    </row>
    <row r="470" spans="1:28" ht="33.75" customHeight="1">
      <c r="A470" s="57">
        <f>'PLANILHA DE ITENS INICIAL'!A505</f>
        <v>0</v>
      </c>
      <c r="B470" s="57">
        <f>'PLANILHA DE ITENS INICIAL'!B505</f>
        <v>0</v>
      </c>
      <c r="C470" s="58">
        <f>'PLANILHA DE ITENS INICIAL'!C505</f>
        <v>0</v>
      </c>
      <c r="D470" s="57"/>
      <c r="F470" s="57">
        <f>'PLANILHA DE ITENS INICIAL'!F505</f>
        <v>0</v>
      </c>
      <c r="G470" s="57">
        <f>'PLANILHA DE ITENS INICIAL'!G505</f>
        <v>0</v>
      </c>
      <c r="M470" s="57"/>
      <c r="N470" s="60">
        <f>'PLANILHA DE ITENS INICIAL'!O505</f>
        <v>0</v>
      </c>
      <c r="O470" s="57"/>
      <c r="P470" s="58">
        <f>'PLANILHA DE ITENS INICIAL'!Q505</f>
        <v>0</v>
      </c>
      <c r="Q470" s="58"/>
      <c r="R470" s="57">
        <f>'PLANILHA DE ITENS INICIAL'!S524</f>
        <v>0</v>
      </c>
      <c r="S470" s="58"/>
      <c r="U470" s="57"/>
      <c r="V470" s="58"/>
      <c r="X470" s="57"/>
      <c r="Y470" s="58"/>
      <c r="AA470" s="72"/>
      <c r="AB470" s="73"/>
    </row>
    <row r="471" spans="1:28" ht="33.75" customHeight="1">
      <c r="A471" s="57">
        <f>'PLANILHA DE ITENS INICIAL'!A506</f>
        <v>0</v>
      </c>
      <c r="B471" s="57">
        <f>'PLANILHA DE ITENS INICIAL'!B506</f>
        <v>0</v>
      </c>
      <c r="C471" s="58">
        <f>'PLANILHA DE ITENS INICIAL'!C506</f>
        <v>0</v>
      </c>
      <c r="D471" s="57"/>
      <c r="F471" s="57">
        <f>'PLANILHA DE ITENS INICIAL'!F506</f>
        <v>0</v>
      </c>
      <c r="G471" s="57">
        <f>'PLANILHA DE ITENS INICIAL'!G506</f>
        <v>0</v>
      </c>
      <c r="M471" s="57"/>
      <c r="N471" s="60">
        <f>'PLANILHA DE ITENS INICIAL'!O506</f>
        <v>0</v>
      </c>
      <c r="O471" s="57"/>
      <c r="P471" s="58">
        <f>'PLANILHA DE ITENS INICIAL'!Q506</f>
        <v>0</v>
      </c>
      <c r="Q471" s="58"/>
      <c r="R471" s="57">
        <f>'PLANILHA DE ITENS INICIAL'!S525</f>
        <v>0</v>
      </c>
      <c r="S471" s="58"/>
      <c r="U471" s="57"/>
      <c r="V471" s="58"/>
      <c r="X471" s="57"/>
      <c r="Y471" s="58"/>
      <c r="AA471" s="72"/>
      <c r="AB471" s="73"/>
    </row>
    <row r="472" spans="1:28" ht="33.75" customHeight="1">
      <c r="A472" s="57">
        <f>'PLANILHA DE ITENS INICIAL'!A507</f>
        <v>0</v>
      </c>
      <c r="B472" s="57">
        <f>'PLANILHA DE ITENS INICIAL'!B507</f>
        <v>0</v>
      </c>
      <c r="C472" s="58">
        <f>'PLANILHA DE ITENS INICIAL'!C507</f>
        <v>0</v>
      </c>
      <c r="D472" s="57"/>
      <c r="F472" s="57">
        <f>'PLANILHA DE ITENS INICIAL'!F507</f>
        <v>0</v>
      </c>
      <c r="G472" s="57">
        <f>'PLANILHA DE ITENS INICIAL'!G507</f>
        <v>0</v>
      </c>
      <c r="M472" s="57"/>
      <c r="N472" s="60">
        <f>'PLANILHA DE ITENS INICIAL'!O507</f>
        <v>0</v>
      </c>
      <c r="O472" s="57"/>
      <c r="P472" s="58">
        <f>'PLANILHA DE ITENS INICIAL'!Q507</f>
        <v>0</v>
      </c>
      <c r="Q472" s="58"/>
      <c r="R472" s="57">
        <f>'PLANILHA DE ITENS INICIAL'!S526</f>
        <v>0</v>
      </c>
      <c r="S472" s="58"/>
      <c r="U472" s="57"/>
      <c r="V472" s="58"/>
      <c r="X472" s="57"/>
      <c r="Y472" s="58"/>
      <c r="AA472" s="72"/>
      <c r="AB472" s="73"/>
    </row>
    <row r="473" spans="1:28" ht="33.75" customHeight="1">
      <c r="A473" s="57">
        <f>'PLANILHA DE ITENS INICIAL'!A508</f>
        <v>0</v>
      </c>
      <c r="B473" s="57">
        <f>'PLANILHA DE ITENS INICIAL'!B508</f>
        <v>0</v>
      </c>
      <c r="C473" s="58">
        <f>'PLANILHA DE ITENS INICIAL'!C508</f>
        <v>0</v>
      </c>
      <c r="D473" s="57"/>
      <c r="F473" s="57">
        <f>'PLANILHA DE ITENS INICIAL'!F508</f>
        <v>0</v>
      </c>
      <c r="G473" s="57">
        <f>'PLANILHA DE ITENS INICIAL'!G508</f>
        <v>0</v>
      </c>
      <c r="M473" s="57"/>
      <c r="N473" s="60">
        <f>'PLANILHA DE ITENS INICIAL'!O508</f>
        <v>0</v>
      </c>
      <c r="O473" s="57"/>
      <c r="P473" s="58">
        <f>'PLANILHA DE ITENS INICIAL'!Q508</f>
        <v>0</v>
      </c>
      <c r="Q473" s="58"/>
      <c r="R473" s="57">
        <f>'PLANILHA DE ITENS INICIAL'!S527</f>
        <v>0</v>
      </c>
      <c r="S473" s="58"/>
      <c r="U473" s="57"/>
      <c r="V473" s="58"/>
      <c r="X473" s="57"/>
      <c r="Y473" s="58"/>
      <c r="AA473" s="72"/>
      <c r="AB473" s="73"/>
    </row>
    <row r="474" spans="1:28" ht="33.75" customHeight="1">
      <c r="A474" s="57">
        <f>'PLANILHA DE ITENS INICIAL'!A509</f>
        <v>0</v>
      </c>
      <c r="B474" s="57">
        <f>'PLANILHA DE ITENS INICIAL'!B509</f>
        <v>0</v>
      </c>
      <c r="C474" s="58">
        <f>'PLANILHA DE ITENS INICIAL'!C509</f>
        <v>0</v>
      </c>
      <c r="D474" s="57"/>
      <c r="F474" s="57">
        <f>'PLANILHA DE ITENS INICIAL'!F509</f>
        <v>0</v>
      </c>
      <c r="G474" s="57">
        <f>'PLANILHA DE ITENS INICIAL'!G509</f>
        <v>0</v>
      </c>
      <c r="M474" s="57"/>
      <c r="N474" s="60">
        <f>'PLANILHA DE ITENS INICIAL'!O509</f>
        <v>0</v>
      </c>
      <c r="O474" s="57"/>
      <c r="P474" s="58">
        <f>'PLANILHA DE ITENS INICIAL'!Q509</f>
        <v>0</v>
      </c>
      <c r="Q474" s="58"/>
      <c r="R474" s="57">
        <f>'PLANILHA DE ITENS INICIAL'!S528</f>
        <v>0</v>
      </c>
      <c r="S474" s="58"/>
      <c r="U474" s="57"/>
      <c r="V474" s="58"/>
      <c r="X474" s="57"/>
      <c r="Y474" s="58"/>
      <c r="AA474" s="72"/>
      <c r="AB474" s="73"/>
    </row>
    <row r="475" spans="1:28" ht="33.75" customHeight="1">
      <c r="A475" s="57">
        <f>'PLANILHA DE ITENS INICIAL'!A510</f>
        <v>0</v>
      </c>
      <c r="B475" s="57">
        <f>'PLANILHA DE ITENS INICIAL'!B510</f>
        <v>0</v>
      </c>
      <c r="C475" s="58">
        <f>'PLANILHA DE ITENS INICIAL'!C510</f>
        <v>0</v>
      </c>
      <c r="D475" s="57"/>
      <c r="F475" s="57">
        <f>'PLANILHA DE ITENS INICIAL'!F510</f>
        <v>0</v>
      </c>
      <c r="G475" s="57">
        <f>'PLANILHA DE ITENS INICIAL'!G510</f>
        <v>0</v>
      </c>
      <c r="M475" s="57"/>
      <c r="N475" s="60">
        <f>'PLANILHA DE ITENS INICIAL'!O510</f>
        <v>0</v>
      </c>
      <c r="O475" s="57"/>
      <c r="P475" s="58">
        <f>'PLANILHA DE ITENS INICIAL'!Q510</f>
        <v>0</v>
      </c>
      <c r="Q475" s="58"/>
      <c r="R475" s="57">
        <f>'PLANILHA DE ITENS INICIAL'!S529</f>
        <v>0</v>
      </c>
      <c r="S475" s="58"/>
      <c r="U475" s="57"/>
      <c r="V475" s="58"/>
      <c r="X475" s="57"/>
      <c r="Y475" s="58"/>
      <c r="AA475" s="72"/>
      <c r="AB475" s="73"/>
    </row>
    <row r="476" spans="1:28" ht="33.75" customHeight="1">
      <c r="A476" s="57">
        <f>'PLANILHA DE ITENS INICIAL'!A511</f>
        <v>0</v>
      </c>
      <c r="B476" s="57">
        <f>'PLANILHA DE ITENS INICIAL'!B511</f>
        <v>0</v>
      </c>
      <c r="C476" s="58">
        <f>'PLANILHA DE ITENS INICIAL'!C511</f>
        <v>0</v>
      </c>
      <c r="D476" s="57"/>
      <c r="F476" s="57">
        <f>'PLANILHA DE ITENS INICIAL'!F511</f>
        <v>0</v>
      </c>
      <c r="G476" s="57">
        <f>'PLANILHA DE ITENS INICIAL'!G511</f>
        <v>0</v>
      </c>
      <c r="M476" s="57"/>
      <c r="N476" s="60">
        <f>'PLANILHA DE ITENS INICIAL'!O511</f>
        <v>0</v>
      </c>
      <c r="O476" s="57"/>
      <c r="P476" s="58">
        <f>'PLANILHA DE ITENS INICIAL'!Q511</f>
        <v>0</v>
      </c>
      <c r="Q476" s="58"/>
      <c r="R476" s="57">
        <f>'PLANILHA DE ITENS INICIAL'!S530</f>
        <v>0</v>
      </c>
      <c r="S476" s="58"/>
      <c r="U476" s="57"/>
      <c r="V476" s="58"/>
      <c r="X476" s="57"/>
      <c r="Y476" s="58"/>
      <c r="AA476" s="72"/>
      <c r="AB476" s="73"/>
    </row>
    <row r="477" spans="1:28" ht="33.75" customHeight="1">
      <c r="A477" s="57">
        <f>'PLANILHA DE ITENS INICIAL'!A512</f>
        <v>0</v>
      </c>
      <c r="B477" s="57">
        <f>'PLANILHA DE ITENS INICIAL'!B512</f>
        <v>0</v>
      </c>
      <c r="C477" s="58">
        <f>'PLANILHA DE ITENS INICIAL'!C512</f>
        <v>0</v>
      </c>
      <c r="D477" s="57"/>
      <c r="F477" s="57">
        <f>'PLANILHA DE ITENS INICIAL'!F512</f>
        <v>0</v>
      </c>
      <c r="G477" s="57">
        <f>'PLANILHA DE ITENS INICIAL'!G512</f>
        <v>0</v>
      </c>
      <c r="M477" s="57"/>
      <c r="N477" s="60">
        <f>'PLANILHA DE ITENS INICIAL'!O512</f>
        <v>0</v>
      </c>
      <c r="O477" s="57"/>
      <c r="P477" s="58">
        <f>'PLANILHA DE ITENS INICIAL'!Q512</f>
        <v>0</v>
      </c>
      <c r="Q477" s="58"/>
      <c r="R477" s="57">
        <f>'PLANILHA DE ITENS INICIAL'!S531</f>
        <v>0</v>
      </c>
      <c r="S477" s="58"/>
      <c r="U477" s="57"/>
      <c r="V477" s="58"/>
      <c r="X477" s="57"/>
      <c r="Y477" s="58"/>
      <c r="AA477" s="72"/>
      <c r="AB477" s="73"/>
    </row>
    <row r="478" spans="1:28" ht="33.75" customHeight="1">
      <c r="A478" s="57">
        <f>'PLANILHA DE ITENS INICIAL'!A513</f>
        <v>0</v>
      </c>
      <c r="B478" s="57">
        <f>'PLANILHA DE ITENS INICIAL'!B513</f>
        <v>0</v>
      </c>
      <c r="C478" s="58">
        <f>'PLANILHA DE ITENS INICIAL'!C513</f>
        <v>0</v>
      </c>
      <c r="D478" s="57"/>
      <c r="F478" s="57">
        <f>'PLANILHA DE ITENS INICIAL'!F513</f>
        <v>0</v>
      </c>
      <c r="G478" s="57">
        <f>'PLANILHA DE ITENS INICIAL'!G513</f>
        <v>0</v>
      </c>
      <c r="M478" s="57"/>
      <c r="N478" s="60">
        <f>'PLANILHA DE ITENS INICIAL'!O513</f>
        <v>0</v>
      </c>
      <c r="O478" s="57"/>
      <c r="P478" s="58">
        <f>'PLANILHA DE ITENS INICIAL'!Q513</f>
        <v>0</v>
      </c>
      <c r="Q478" s="58"/>
      <c r="R478" s="57">
        <f>'PLANILHA DE ITENS INICIAL'!S532</f>
        <v>0</v>
      </c>
      <c r="S478" s="58"/>
      <c r="U478" s="57"/>
      <c r="V478" s="58"/>
      <c r="X478" s="57"/>
      <c r="Y478" s="58"/>
      <c r="AA478" s="72"/>
      <c r="AB478" s="73"/>
    </row>
    <row r="479" spans="1:28" ht="33.75" customHeight="1">
      <c r="A479" s="57">
        <f>'PLANILHA DE ITENS INICIAL'!A514</f>
        <v>0</v>
      </c>
      <c r="B479" s="57">
        <f>'PLANILHA DE ITENS INICIAL'!B514</f>
        <v>0</v>
      </c>
      <c r="C479" s="58">
        <f>'PLANILHA DE ITENS INICIAL'!C514</f>
        <v>0</v>
      </c>
      <c r="D479" s="57"/>
      <c r="F479" s="57">
        <f>'PLANILHA DE ITENS INICIAL'!F514</f>
        <v>0</v>
      </c>
      <c r="G479" s="57">
        <f>'PLANILHA DE ITENS INICIAL'!G514</f>
        <v>0</v>
      </c>
      <c r="M479" s="57"/>
      <c r="N479" s="60">
        <f>'PLANILHA DE ITENS INICIAL'!O514</f>
        <v>0</v>
      </c>
      <c r="O479" s="57"/>
      <c r="P479" s="58">
        <f>'PLANILHA DE ITENS INICIAL'!Q514</f>
        <v>0</v>
      </c>
      <c r="Q479" s="58"/>
      <c r="R479" s="57">
        <f>'PLANILHA DE ITENS INICIAL'!S533</f>
        <v>0</v>
      </c>
      <c r="S479" s="58"/>
      <c r="U479" s="57"/>
      <c r="V479" s="58"/>
      <c r="X479" s="57"/>
      <c r="Y479" s="58"/>
      <c r="AA479" s="72"/>
      <c r="AB479" s="73"/>
    </row>
    <row r="480" spans="1:28" ht="33.75" customHeight="1">
      <c r="A480" s="57">
        <f>'PLANILHA DE ITENS INICIAL'!A515</f>
        <v>0</v>
      </c>
      <c r="B480" s="57">
        <f>'PLANILHA DE ITENS INICIAL'!B515</f>
        <v>0</v>
      </c>
      <c r="C480" s="58">
        <f>'PLANILHA DE ITENS INICIAL'!C515</f>
        <v>0</v>
      </c>
      <c r="D480" s="57"/>
      <c r="F480" s="57">
        <f>'PLANILHA DE ITENS INICIAL'!F515</f>
        <v>0</v>
      </c>
      <c r="G480" s="57">
        <f>'PLANILHA DE ITENS INICIAL'!G515</f>
        <v>0</v>
      </c>
      <c r="M480" s="57"/>
      <c r="N480" s="60">
        <f>'PLANILHA DE ITENS INICIAL'!O515</f>
        <v>0</v>
      </c>
      <c r="O480" s="57"/>
      <c r="P480" s="58">
        <f>'PLANILHA DE ITENS INICIAL'!Q515</f>
        <v>0</v>
      </c>
      <c r="Q480" s="58"/>
      <c r="R480" s="57">
        <f>'PLANILHA DE ITENS INICIAL'!S534</f>
        <v>0</v>
      </c>
      <c r="S480" s="58"/>
      <c r="U480" s="57"/>
      <c r="V480" s="58"/>
      <c r="X480" s="57"/>
      <c r="Y480" s="58"/>
      <c r="AA480" s="72"/>
      <c r="AB480" s="73"/>
    </row>
    <row r="481" spans="1:28" ht="33.75" customHeight="1">
      <c r="A481" s="57">
        <f>'PLANILHA DE ITENS INICIAL'!A516</f>
        <v>0</v>
      </c>
      <c r="B481" s="57">
        <f>'PLANILHA DE ITENS INICIAL'!B516</f>
        <v>0</v>
      </c>
      <c r="C481" s="58">
        <f>'PLANILHA DE ITENS INICIAL'!C516</f>
        <v>0</v>
      </c>
      <c r="D481" s="57"/>
      <c r="F481" s="57">
        <f>'PLANILHA DE ITENS INICIAL'!F516</f>
        <v>0</v>
      </c>
      <c r="G481" s="57">
        <f>'PLANILHA DE ITENS INICIAL'!G516</f>
        <v>0</v>
      </c>
      <c r="M481" s="57"/>
      <c r="N481" s="60">
        <f>'PLANILHA DE ITENS INICIAL'!O516</f>
        <v>0</v>
      </c>
      <c r="O481" s="57"/>
      <c r="P481" s="58">
        <f>'PLANILHA DE ITENS INICIAL'!Q516</f>
        <v>0</v>
      </c>
      <c r="Q481" s="58"/>
      <c r="R481" s="57">
        <f>'PLANILHA DE ITENS INICIAL'!S535</f>
        <v>0</v>
      </c>
      <c r="S481" s="58"/>
      <c r="U481" s="57"/>
      <c r="V481" s="58"/>
      <c r="X481" s="57"/>
      <c r="Y481" s="58"/>
      <c r="AA481" s="72"/>
      <c r="AB481" s="73"/>
    </row>
    <row r="482" spans="1:28" ht="33.75" customHeight="1">
      <c r="A482" s="57">
        <f>'PLANILHA DE ITENS INICIAL'!A517</f>
        <v>0</v>
      </c>
      <c r="B482" s="57">
        <f>'PLANILHA DE ITENS INICIAL'!B517</f>
        <v>0</v>
      </c>
      <c r="C482" s="58">
        <f>'PLANILHA DE ITENS INICIAL'!C517</f>
        <v>0</v>
      </c>
      <c r="D482" s="57"/>
      <c r="F482" s="57">
        <f>'PLANILHA DE ITENS INICIAL'!F517</f>
        <v>0</v>
      </c>
      <c r="G482" s="57">
        <f>'PLANILHA DE ITENS INICIAL'!G517</f>
        <v>0</v>
      </c>
      <c r="M482" s="57"/>
      <c r="N482" s="60">
        <f>'PLANILHA DE ITENS INICIAL'!O517</f>
        <v>0</v>
      </c>
      <c r="O482" s="57"/>
      <c r="P482" s="58">
        <f>'PLANILHA DE ITENS INICIAL'!Q517</f>
        <v>0</v>
      </c>
      <c r="Q482" s="58"/>
      <c r="R482" s="57">
        <f>'PLANILHA DE ITENS INICIAL'!S536</f>
        <v>0</v>
      </c>
      <c r="S482" s="58"/>
      <c r="U482" s="57"/>
      <c r="V482" s="58"/>
      <c r="X482" s="57"/>
      <c r="Y482" s="58"/>
      <c r="AA482" s="72"/>
      <c r="AB482" s="73"/>
    </row>
    <row r="483" spans="1:28" ht="33.75" customHeight="1">
      <c r="A483" s="57">
        <f>'PLANILHA DE ITENS INICIAL'!A518</f>
        <v>0</v>
      </c>
      <c r="B483" s="57">
        <f>'PLANILHA DE ITENS INICIAL'!B518</f>
        <v>0</v>
      </c>
      <c r="C483" s="58">
        <f>'PLANILHA DE ITENS INICIAL'!C518</f>
        <v>0</v>
      </c>
      <c r="D483" s="57"/>
      <c r="F483" s="57">
        <f>'PLANILHA DE ITENS INICIAL'!F518</f>
        <v>0</v>
      </c>
      <c r="G483" s="57">
        <f>'PLANILHA DE ITENS INICIAL'!G518</f>
        <v>0</v>
      </c>
      <c r="M483" s="57"/>
      <c r="N483" s="60">
        <f>'PLANILHA DE ITENS INICIAL'!O518</f>
        <v>0</v>
      </c>
      <c r="O483" s="57"/>
      <c r="P483" s="58">
        <f>'PLANILHA DE ITENS INICIAL'!Q518</f>
        <v>0</v>
      </c>
      <c r="Q483" s="58"/>
      <c r="R483" s="57">
        <f>'PLANILHA DE ITENS INICIAL'!S537</f>
        <v>0</v>
      </c>
      <c r="S483" s="58"/>
      <c r="U483" s="57"/>
      <c r="V483" s="58"/>
      <c r="X483" s="57"/>
      <c r="Y483" s="58"/>
      <c r="AA483" s="72"/>
      <c r="AB483" s="73"/>
    </row>
    <row r="484" spans="1:28" ht="33.75" customHeight="1">
      <c r="A484" s="57">
        <f>'PLANILHA DE ITENS INICIAL'!A519</f>
        <v>0</v>
      </c>
      <c r="B484" s="57">
        <f>'PLANILHA DE ITENS INICIAL'!B519</f>
        <v>0</v>
      </c>
      <c r="C484" s="58">
        <f>'PLANILHA DE ITENS INICIAL'!C519</f>
        <v>0</v>
      </c>
      <c r="D484" s="57"/>
      <c r="F484" s="57">
        <f>'PLANILHA DE ITENS INICIAL'!F519</f>
        <v>0</v>
      </c>
      <c r="G484" s="57">
        <f>'PLANILHA DE ITENS INICIAL'!G519</f>
        <v>0</v>
      </c>
      <c r="M484" s="57"/>
      <c r="N484" s="60">
        <f>'PLANILHA DE ITENS INICIAL'!O519</f>
        <v>0</v>
      </c>
      <c r="O484" s="57"/>
      <c r="P484" s="58">
        <f>'PLANILHA DE ITENS INICIAL'!Q519</f>
        <v>0</v>
      </c>
      <c r="Q484" s="58"/>
      <c r="R484" s="57">
        <f>'PLANILHA DE ITENS INICIAL'!S538</f>
        <v>0</v>
      </c>
      <c r="S484" s="58"/>
      <c r="U484" s="57"/>
      <c r="V484" s="58"/>
      <c r="X484" s="57"/>
      <c r="Y484" s="58"/>
      <c r="AA484" s="72"/>
      <c r="AB484" s="73"/>
    </row>
    <row r="485" spans="1:28" ht="33.75" customHeight="1">
      <c r="A485" s="57">
        <f>'PLANILHA DE ITENS INICIAL'!A520</f>
        <v>0</v>
      </c>
      <c r="B485" s="57">
        <f>'PLANILHA DE ITENS INICIAL'!B520</f>
        <v>0</v>
      </c>
      <c r="C485" s="58">
        <f>'PLANILHA DE ITENS INICIAL'!C520</f>
        <v>0</v>
      </c>
      <c r="D485" s="57"/>
      <c r="F485" s="57">
        <f>'PLANILHA DE ITENS INICIAL'!F520</f>
        <v>0</v>
      </c>
      <c r="G485" s="57">
        <f>'PLANILHA DE ITENS INICIAL'!G520</f>
        <v>0</v>
      </c>
      <c r="M485" s="57"/>
      <c r="N485" s="60">
        <f>'PLANILHA DE ITENS INICIAL'!O520</f>
        <v>0</v>
      </c>
      <c r="O485" s="57"/>
      <c r="P485" s="58">
        <f>'PLANILHA DE ITENS INICIAL'!Q520</f>
        <v>0</v>
      </c>
      <c r="Q485" s="58"/>
      <c r="R485" s="57">
        <f>'PLANILHA DE ITENS INICIAL'!S539</f>
        <v>0</v>
      </c>
      <c r="S485" s="58"/>
      <c r="U485" s="57"/>
      <c r="V485" s="58"/>
      <c r="X485" s="57"/>
      <c r="Y485" s="58"/>
      <c r="AA485" s="72"/>
      <c r="AB485" s="73"/>
    </row>
    <row r="486" spans="1:28" ht="33.75" customHeight="1">
      <c r="A486" s="57">
        <f>'PLANILHA DE ITENS INICIAL'!A521</f>
        <v>0</v>
      </c>
      <c r="B486" s="57">
        <f>'PLANILHA DE ITENS INICIAL'!B521</f>
        <v>0</v>
      </c>
      <c r="C486" s="58">
        <f>'PLANILHA DE ITENS INICIAL'!C521</f>
        <v>0</v>
      </c>
      <c r="D486" s="57"/>
      <c r="F486" s="57">
        <f>'PLANILHA DE ITENS INICIAL'!F521</f>
        <v>0</v>
      </c>
      <c r="G486" s="57">
        <f>'PLANILHA DE ITENS INICIAL'!G521</f>
        <v>0</v>
      </c>
      <c r="M486" s="57"/>
      <c r="N486" s="60">
        <f>'PLANILHA DE ITENS INICIAL'!O521</f>
        <v>0</v>
      </c>
      <c r="O486" s="57"/>
      <c r="P486" s="58">
        <f>'PLANILHA DE ITENS INICIAL'!Q521</f>
        <v>0</v>
      </c>
      <c r="Q486" s="58"/>
      <c r="R486" s="57">
        <f>'PLANILHA DE ITENS INICIAL'!S540</f>
        <v>0</v>
      </c>
      <c r="S486" s="58"/>
      <c r="U486" s="57"/>
      <c r="V486" s="58"/>
      <c r="X486" s="57"/>
      <c r="Y486" s="58"/>
      <c r="AA486" s="72"/>
      <c r="AB486" s="73"/>
    </row>
    <row r="487" spans="1:28" ht="33.75" customHeight="1">
      <c r="A487" s="57">
        <f>'PLANILHA DE ITENS INICIAL'!A522</f>
        <v>0</v>
      </c>
      <c r="B487" s="57">
        <f>'PLANILHA DE ITENS INICIAL'!B522</f>
        <v>0</v>
      </c>
      <c r="C487" s="58">
        <f>'PLANILHA DE ITENS INICIAL'!C522</f>
        <v>0</v>
      </c>
      <c r="D487" s="57"/>
      <c r="F487" s="57">
        <f>'PLANILHA DE ITENS INICIAL'!F522</f>
        <v>0</v>
      </c>
      <c r="G487" s="57">
        <f>'PLANILHA DE ITENS INICIAL'!G522</f>
        <v>0</v>
      </c>
      <c r="M487" s="57"/>
      <c r="N487" s="60">
        <f>'PLANILHA DE ITENS INICIAL'!O522</f>
        <v>0</v>
      </c>
      <c r="O487" s="57"/>
      <c r="P487" s="58">
        <f>'PLANILHA DE ITENS INICIAL'!Q522</f>
        <v>0</v>
      </c>
      <c r="Q487" s="58"/>
      <c r="R487" s="57">
        <f>'PLANILHA DE ITENS INICIAL'!S541</f>
        <v>0</v>
      </c>
      <c r="S487" s="58"/>
      <c r="U487" s="57"/>
      <c r="V487" s="58"/>
      <c r="X487" s="57"/>
      <c r="Y487" s="58"/>
      <c r="AA487" s="72"/>
      <c r="AB487" s="73"/>
    </row>
    <row r="488" spans="1:28" ht="33.75" customHeight="1">
      <c r="A488" s="57">
        <f>'PLANILHA DE ITENS INICIAL'!A523</f>
        <v>0</v>
      </c>
      <c r="B488" s="57">
        <f>'PLANILHA DE ITENS INICIAL'!B523</f>
        <v>0</v>
      </c>
      <c r="C488" s="58">
        <f>'PLANILHA DE ITENS INICIAL'!C523</f>
        <v>0</v>
      </c>
      <c r="D488" s="57"/>
      <c r="F488" s="57">
        <f>'PLANILHA DE ITENS INICIAL'!F523</f>
        <v>0</v>
      </c>
      <c r="G488" s="57">
        <f>'PLANILHA DE ITENS INICIAL'!G523</f>
        <v>0</v>
      </c>
      <c r="M488" s="57"/>
      <c r="N488" s="60">
        <f>'PLANILHA DE ITENS INICIAL'!O523</f>
        <v>0</v>
      </c>
      <c r="O488" s="57"/>
      <c r="P488" s="58">
        <f>'PLANILHA DE ITENS INICIAL'!Q523</f>
        <v>0</v>
      </c>
      <c r="Q488" s="58"/>
      <c r="R488" s="57">
        <f>'PLANILHA DE ITENS INICIAL'!S542</f>
        <v>0</v>
      </c>
      <c r="S488" s="58"/>
      <c r="U488" s="57"/>
      <c r="V488" s="58"/>
      <c r="X488" s="57"/>
      <c r="Y488" s="58"/>
      <c r="AA488" s="72"/>
      <c r="AB488" s="73"/>
    </row>
    <row r="489" spans="1:28" ht="33.75" customHeight="1">
      <c r="A489" s="57">
        <f>'PLANILHA DE ITENS INICIAL'!A524</f>
        <v>0</v>
      </c>
      <c r="B489" s="57">
        <f>'PLANILHA DE ITENS INICIAL'!B524</f>
        <v>0</v>
      </c>
      <c r="C489" s="58">
        <f>'PLANILHA DE ITENS INICIAL'!C524</f>
        <v>0</v>
      </c>
      <c r="D489" s="57"/>
      <c r="F489" s="57">
        <f>'PLANILHA DE ITENS INICIAL'!F524</f>
        <v>0</v>
      </c>
      <c r="G489" s="57">
        <f>'PLANILHA DE ITENS INICIAL'!G524</f>
        <v>0</v>
      </c>
      <c r="M489" s="57"/>
      <c r="N489" s="60">
        <f>'PLANILHA DE ITENS INICIAL'!O524</f>
        <v>0</v>
      </c>
      <c r="O489" s="57"/>
      <c r="P489" s="58">
        <f>'PLANILHA DE ITENS INICIAL'!Q524</f>
        <v>0</v>
      </c>
      <c r="Q489" s="58"/>
      <c r="R489" s="57">
        <f>'PLANILHA DE ITENS INICIAL'!S543</f>
        <v>0</v>
      </c>
      <c r="S489" s="58"/>
      <c r="U489" s="57"/>
      <c r="V489" s="58"/>
      <c r="X489" s="57"/>
      <c r="Y489" s="58"/>
      <c r="AA489" s="72"/>
      <c r="AB489" s="73"/>
    </row>
    <row r="490" spans="1:28" ht="33.75" customHeight="1">
      <c r="A490" s="57">
        <f>'PLANILHA DE ITENS INICIAL'!A525</f>
        <v>0</v>
      </c>
      <c r="B490" s="57">
        <f>'PLANILHA DE ITENS INICIAL'!B525</f>
        <v>0</v>
      </c>
      <c r="C490" s="58">
        <f>'PLANILHA DE ITENS INICIAL'!C525</f>
        <v>0</v>
      </c>
      <c r="D490" s="57"/>
      <c r="F490" s="57">
        <f>'PLANILHA DE ITENS INICIAL'!F525</f>
        <v>0</v>
      </c>
      <c r="G490" s="57">
        <f>'PLANILHA DE ITENS INICIAL'!G525</f>
        <v>0</v>
      </c>
      <c r="M490" s="57"/>
      <c r="N490" s="60">
        <f>'PLANILHA DE ITENS INICIAL'!O525</f>
        <v>0</v>
      </c>
      <c r="O490" s="57"/>
      <c r="P490" s="58">
        <f>'PLANILHA DE ITENS INICIAL'!Q525</f>
        <v>0</v>
      </c>
      <c r="Q490" s="58"/>
      <c r="R490" s="57">
        <f>'PLANILHA DE ITENS INICIAL'!S544</f>
        <v>0</v>
      </c>
      <c r="S490" s="58"/>
      <c r="U490" s="57"/>
      <c r="V490" s="58"/>
      <c r="X490" s="57"/>
      <c r="Y490" s="58"/>
      <c r="AA490" s="72"/>
      <c r="AB490" s="73"/>
    </row>
    <row r="491" spans="1:28" ht="33.75" customHeight="1">
      <c r="A491" s="57">
        <f>'PLANILHA DE ITENS INICIAL'!A526</f>
        <v>0</v>
      </c>
      <c r="B491" s="57">
        <f>'PLANILHA DE ITENS INICIAL'!B526</f>
        <v>0</v>
      </c>
      <c r="C491" s="58">
        <f>'PLANILHA DE ITENS INICIAL'!C526</f>
        <v>0</v>
      </c>
      <c r="D491" s="57"/>
      <c r="F491" s="57">
        <f>'PLANILHA DE ITENS INICIAL'!F526</f>
        <v>0</v>
      </c>
      <c r="G491" s="57">
        <f>'PLANILHA DE ITENS INICIAL'!G526</f>
        <v>0</v>
      </c>
      <c r="M491" s="57"/>
      <c r="N491" s="60">
        <f>'PLANILHA DE ITENS INICIAL'!O526</f>
        <v>0</v>
      </c>
      <c r="O491" s="57"/>
      <c r="P491" s="58">
        <f>'PLANILHA DE ITENS INICIAL'!Q526</f>
        <v>0</v>
      </c>
      <c r="Q491" s="58"/>
      <c r="R491" s="57">
        <f>'PLANILHA DE ITENS INICIAL'!S545</f>
        <v>0</v>
      </c>
      <c r="S491" s="58"/>
      <c r="U491" s="57"/>
      <c r="V491" s="58"/>
      <c r="X491" s="57"/>
      <c r="Y491" s="58"/>
      <c r="AA491" s="72"/>
      <c r="AB491" s="73"/>
    </row>
    <row r="492" spans="1:28" ht="33.75" customHeight="1">
      <c r="A492" s="57">
        <f>'PLANILHA DE ITENS INICIAL'!A527</f>
        <v>0</v>
      </c>
      <c r="B492" s="57">
        <f>'PLANILHA DE ITENS INICIAL'!B527</f>
        <v>0</v>
      </c>
      <c r="C492" s="58">
        <f>'PLANILHA DE ITENS INICIAL'!C527</f>
        <v>0</v>
      </c>
      <c r="D492" s="57"/>
      <c r="F492" s="57">
        <f>'PLANILHA DE ITENS INICIAL'!F527</f>
        <v>0</v>
      </c>
      <c r="G492" s="57">
        <f>'PLANILHA DE ITENS INICIAL'!G527</f>
        <v>0</v>
      </c>
      <c r="M492" s="57"/>
      <c r="N492" s="60">
        <f>'PLANILHA DE ITENS INICIAL'!O527</f>
        <v>0</v>
      </c>
      <c r="O492" s="57"/>
      <c r="P492" s="58">
        <f>'PLANILHA DE ITENS INICIAL'!Q527</f>
        <v>0</v>
      </c>
      <c r="Q492" s="58"/>
      <c r="R492" s="57">
        <f>'PLANILHA DE ITENS INICIAL'!S546</f>
        <v>0</v>
      </c>
      <c r="S492" s="58"/>
      <c r="U492" s="57"/>
      <c r="V492" s="58"/>
      <c r="X492" s="57"/>
      <c r="Y492" s="58"/>
      <c r="AA492" s="72"/>
      <c r="AB492" s="73"/>
    </row>
    <row r="493" spans="1:28" ht="33.75" customHeight="1">
      <c r="A493" s="57">
        <f>'PLANILHA DE ITENS INICIAL'!A528</f>
        <v>0</v>
      </c>
      <c r="B493" s="57">
        <f>'PLANILHA DE ITENS INICIAL'!B528</f>
        <v>0</v>
      </c>
      <c r="C493" s="58">
        <f>'PLANILHA DE ITENS INICIAL'!C528</f>
        <v>0</v>
      </c>
      <c r="D493" s="57"/>
      <c r="F493" s="57">
        <f>'PLANILHA DE ITENS INICIAL'!F528</f>
        <v>0</v>
      </c>
      <c r="G493" s="57">
        <f>'PLANILHA DE ITENS INICIAL'!G528</f>
        <v>0</v>
      </c>
      <c r="M493" s="57"/>
      <c r="N493" s="60">
        <f>'PLANILHA DE ITENS INICIAL'!O528</f>
        <v>0</v>
      </c>
      <c r="O493" s="57"/>
      <c r="P493" s="58">
        <f>'PLANILHA DE ITENS INICIAL'!Q528</f>
        <v>0</v>
      </c>
      <c r="Q493" s="58"/>
      <c r="R493" s="57">
        <f>'PLANILHA DE ITENS INICIAL'!S547</f>
        <v>0</v>
      </c>
      <c r="S493" s="58"/>
      <c r="U493" s="57"/>
      <c r="V493" s="58"/>
      <c r="X493" s="57"/>
      <c r="Y493" s="58"/>
      <c r="AA493" s="72"/>
      <c r="AB493" s="73"/>
    </row>
    <row r="494" spans="1:28" ht="33.75" customHeight="1">
      <c r="A494" s="57">
        <f>'PLANILHA DE ITENS INICIAL'!A529</f>
        <v>0</v>
      </c>
      <c r="B494" s="57">
        <f>'PLANILHA DE ITENS INICIAL'!B529</f>
        <v>0</v>
      </c>
      <c r="C494" s="58">
        <f>'PLANILHA DE ITENS INICIAL'!C529</f>
        <v>0</v>
      </c>
      <c r="D494" s="57"/>
      <c r="F494" s="57">
        <f>'PLANILHA DE ITENS INICIAL'!F529</f>
        <v>0</v>
      </c>
      <c r="G494" s="57">
        <f>'PLANILHA DE ITENS INICIAL'!G529</f>
        <v>0</v>
      </c>
      <c r="M494" s="57"/>
      <c r="N494" s="60">
        <f>'PLANILHA DE ITENS INICIAL'!O529</f>
        <v>0</v>
      </c>
      <c r="O494" s="57"/>
      <c r="P494" s="58">
        <f>'PLANILHA DE ITENS INICIAL'!Q529</f>
        <v>0</v>
      </c>
      <c r="Q494" s="58"/>
      <c r="R494" s="57">
        <f>'PLANILHA DE ITENS INICIAL'!S548</f>
        <v>0</v>
      </c>
      <c r="S494" s="58"/>
      <c r="U494" s="57"/>
      <c r="V494" s="58"/>
      <c r="X494" s="57"/>
      <c r="Y494" s="58"/>
      <c r="AA494" s="72"/>
      <c r="AB494" s="73"/>
    </row>
    <row r="495" spans="1:28" ht="33.75" customHeight="1">
      <c r="A495" s="57">
        <f>'PLANILHA DE ITENS INICIAL'!A530</f>
        <v>0</v>
      </c>
      <c r="B495" s="57">
        <f>'PLANILHA DE ITENS INICIAL'!B530</f>
        <v>0</v>
      </c>
      <c r="C495" s="58">
        <f>'PLANILHA DE ITENS INICIAL'!C530</f>
        <v>0</v>
      </c>
      <c r="D495" s="57"/>
      <c r="F495" s="57">
        <f>'PLANILHA DE ITENS INICIAL'!F530</f>
        <v>0</v>
      </c>
      <c r="G495" s="57">
        <f>'PLANILHA DE ITENS INICIAL'!G530</f>
        <v>0</v>
      </c>
      <c r="M495" s="57"/>
      <c r="N495" s="60">
        <f>'PLANILHA DE ITENS INICIAL'!O530</f>
        <v>0</v>
      </c>
      <c r="O495" s="57"/>
      <c r="P495" s="58">
        <f>'PLANILHA DE ITENS INICIAL'!Q530</f>
        <v>0</v>
      </c>
      <c r="Q495" s="58"/>
      <c r="R495" s="57">
        <f>'PLANILHA DE ITENS INICIAL'!S549</f>
        <v>0</v>
      </c>
      <c r="S495" s="58"/>
      <c r="U495" s="57"/>
      <c r="V495" s="58"/>
      <c r="X495" s="57"/>
      <c r="Y495" s="58"/>
      <c r="AA495" s="72"/>
      <c r="AB495" s="73"/>
    </row>
    <row r="496" spans="1:28" ht="33.75" customHeight="1">
      <c r="A496" s="57">
        <f>'PLANILHA DE ITENS INICIAL'!A531</f>
        <v>0</v>
      </c>
      <c r="B496" s="57">
        <f>'PLANILHA DE ITENS INICIAL'!B531</f>
        <v>0</v>
      </c>
      <c r="C496" s="58">
        <f>'PLANILHA DE ITENS INICIAL'!C531</f>
        <v>0</v>
      </c>
      <c r="D496" s="57"/>
      <c r="F496" s="57">
        <f>'PLANILHA DE ITENS INICIAL'!F531</f>
        <v>0</v>
      </c>
      <c r="G496" s="57">
        <f>'PLANILHA DE ITENS INICIAL'!G531</f>
        <v>0</v>
      </c>
      <c r="M496" s="57"/>
      <c r="N496" s="60">
        <f>'PLANILHA DE ITENS INICIAL'!O531</f>
        <v>0</v>
      </c>
      <c r="O496" s="57"/>
      <c r="P496" s="58">
        <f>'PLANILHA DE ITENS INICIAL'!Q531</f>
        <v>0</v>
      </c>
      <c r="Q496" s="58"/>
      <c r="R496" s="57">
        <f>'PLANILHA DE ITENS INICIAL'!S550</f>
        <v>0</v>
      </c>
      <c r="S496" s="58"/>
      <c r="U496" s="57"/>
      <c r="V496" s="58"/>
      <c r="X496" s="57"/>
      <c r="Y496" s="58"/>
      <c r="AA496" s="72"/>
      <c r="AB496" s="73"/>
    </row>
    <row r="497" spans="1:28" ht="33.75" customHeight="1">
      <c r="A497" s="57">
        <f>'PLANILHA DE ITENS INICIAL'!A532</f>
        <v>0</v>
      </c>
      <c r="B497" s="57">
        <f>'PLANILHA DE ITENS INICIAL'!B532</f>
        <v>0</v>
      </c>
      <c r="C497" s="58">
        <f>'PLANILHA DE ITENS INICIAL'!C532</f>
        <v>0</v>
      </c>
      <c r="D497" s="57"/>
      <c r="F497" s="57">
        <f>'PLANILHA DE ITENS INICIAL'!F532</f>
        <v>0</v>
      </c>
      <c r="G497" s="57">
        <f>'PLANILHA DE ITENS INICIAL'!G532</f>
        <v>0</v>
      </c>
      <c r="M497" s="57"/>
      <c r="N497" s="60">
        <f>'PLANILHA DE ITENS INICIAL'!O532</f>
        <v>0</v>
      </c>
      <c r="O497" s="57"/>
      <c r="P497" s="58">
        <f>'PLANILHA DE ITENS INICIAL'!Q532</f>
        <v>0</v>
      </c>
      <c r="Q497" s="58"/>
      <c r="R497" s="57">
        <f>'PLANILHA DE ITENS INICIAL'!S551</f>
        <v>0</v>
      </c>
      <c r="S497" s="58"/>
      <c r="U497" s="57"/>
      <c r="V497" s="58"/>
      <c r="X497" s="57"/>
      <c r="Y497" s="58"/>
      <c r="AA497" s="72"/>
      <c r="AB497" s="73"/>
    </row>
    <row r="498" spans="1:28" ht="33.75" customHeight="1">
      <c r="A498" s="57">
        <f>'PLANILHA DE ITENS INICIAL'!A533</f>
        <v>0</v>
      </c>
      <c r="B498" s="57">
        <f>'PLANILHA DE ITENS INICIAL'!B533</f>
        <v>0</v>
      </c>
      <c r="C498" s="58">
        <f>'PLANILHA DE ITENS INICIAL'!C533</f>
        <v>0</v>
      </c>
      <c r="D498" s="57"/>
      <c r="F498" s="57">
        <f>'PLANILHA DE ITENS INICIAL'!F533</f>
        <v>0</v>
      </c>
      <c r="G498" s="57">
        <f>'PLANILHA DE ITENS INICIAL'!G533</f>
        <v>0</v>
      </c>
      <c r="M498" s="57"/>
      <c r="N498" s="60">
        <f>'PLANILHA DE ITENS INICIAL'!O533</f>
        <v>0</v>
      </c>
      <c r="O498" s="57"/>
      <c r="P498" s="58">
        <f>'PLANILHA DE ITENS INICIAL'!Q533</f>
        <v>0</v>
      </c>
      <c r="Q498" s="58"/>
      <c r="R498" s="57">
        <f>'PLANILHA DE ITENS INICIAL'!S552</f>
        <v>0</v>
      </c>
      <c r="S498" s="58"/>
      <c r="U498" s="57"/>
      <c r="V498" s="58"/>
      <c r="X498" s="57"/>
      <c r="Y498" s="58"/>
      <c r="AA498" s="72"/>
      <c r="AB498" s="73"/>
    </row>
    <row r="499" spans="1:28" ht="33.75" customHeight="1">
      <c r="A499" s="57">
        <f>'PLANILHA DE ITENS INICIAL'!A534</f>
        <v>0</v>
      </c>
      <c r="B499" s="57">
        <f>'PLANILHA DE ITENS INICIAL'!B534</f>
        <v>0</v>
      </c>
      <c r="C499" s="58">
        <f>'PLANILHA DE ITENS INICIAL'!C534</f>
        <v>0</v>
      </c>
      <c r="D499" s="57"/>
      <c r="F499" s="57">
        <f>'PLANILHA DE ITENS INICIAL'!F534</f>
        <v>0</v>
      </c>
      <c r="G499" s="57">
        <f>'PLANILHA DE ITENS INICIAL'!G534</f>
        <v>0</v>
      </c>
      <c r="M499" s="57"/>
      <c r="N499" s="60">
        <f>'PLANILHA DE ITENS INICIAL'!O534</f>
        <v>0</v>
      </c>
      <c r="O499" s="57"/>
      <c r="P499" s="58">
        <f>'PLANILHA DE ITENS INICIAL'!Q534</f>
        <v>0</v>
      </c>
      <c r="Q499" s="58"/>
      <c r="R499" s="57">
        <f>'PLANILHA DE ITENS INICIAL'!S553</f>
        <v>0</v>
      </c>
      <c r="S499" s="58"/>
      <c r="U499" s="57"/>
      <c r="V499" s="58"/>
      <c r="X499" s="57"/>
      <c r="Y499" s="58"/>
      <c r="AA499" s="72"/>
      <c r="AB499" s="73"/>
    </row>
    <row r="500" spans="1:28" ht="33.75" customHeight="1">
      <c r="A500" s="57">
        <f>'PLANILHA DE ITENS INICIAL'!A535</f>
        <v>0</v>
      </c>
      <c r="B500" s="57">
        <f>'PLANILHA DE ITENS INICIAL'!B535</f>
        <v>0</v>
      </c>
      <c r="C500" s="58">
        <f>'PLANILHA DE ITENS INICIAL'!C535</f>
        <v>0</v>
      </c>
      <c r="D500" s="57"/>
      <c r="F500" s="57">
        <f>'PLANILHA DE ITENS INICIAL'!F535</f>
        <v>0</v>
      </c>
      <c r="G500" s="57">
        <f>'PLANILHA DE ITENS INICIAL'!G535</f>
        <v>0</v>
      </c>
      <c r="M500" s="57"/>
      <c r="N500" s="60">
        <f>'PLANILHA DE ITENS INICIAL'!O535</f>
        <v>0</v>
      </c>
      <c r="O500" s="57"/>
      <c r="P500" s="58">
        <f>'PLANILHA DE ITENS INICIAL'!Q535</f>
        <v>0</v>
      </c>
      <c r="Q500" s="58"/>
      <c r="R500" s="57">
        <f>'PLANILHA DE ITENS INICIAL'!S554</f>
        <v>0</v>
      </c>
      <c r="S500" s="58"/>
      <c r="U500" s="57"/>
      <c r="V500" s="58"/>
      <c r="X500" s="57"/>
      <c r="Y500" s="58"/>
      <c r="AA500" s="72"/>
      <c r="AB500" s="73"/>
    </row>
  </sheetData>
  <sheetProtection selectLockedCells="1" selectUnlockedCells="1"/>
  <autoFilter ref="A1:CN1"/>
  <printOptions/>
  <pageMargins left="0.5118055555555555" right="0.5118055555555555" top="0.7875" bottom="0.7875" header="0.31527777777777777" footer="0.31527777777777777"/>
  <pageSetup fitToHeight="0" fitToWidth="1" horizontalDpi="300" verticalDpi="300" orientation="landscape" paperSize="8"/>
  <headerFooter alignWithMargins="0">
    <oddHeader>&amp;C&amp;F</oddHeader>
    <oddFooter>&amp;CPágina &amp;P de &amp;N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16"/>
  <sheetViews>
    <sheetView zoomScalePageLayoutView="0" workbookViewId="0" topLeftCell="A3">
      <selection activeCell="D7" sqref="D7"/>
    </sheetView>
  </sheetViews>
  <sheetFormatPr defaultColWidth="9.00390625" defaultRowHeight="12.75"/>
  <cols>
    <col min="1" max="3" width="9.00390625" style="0" customWidth="1"/>
    <col min="4" max="4" width="33.421875" style="0" customWidth="1"/>
    <col min="5" max="6" width="9.00390625" style="0" customWidth="1"/>
    <col min="7" max="7" width="11.00390625" style="0" customWidth="1"/>
    <col min="8" max="8" width="11.140625" style="0" customWidth="1"/>
    <col min="9" max="9" width="21.421875" style="0" customWidth="1"/>
    <col min="10" max="10" width="18.140625" style="0" customWidth="1"/>
    <col min="11" max="11" width="30.57421875" style="0" customWidth="1"/>
    <col min="12" max="12" width="9.00390625" style="0" customWidth="1"/>
    <col min="13" max="13" width="42.140625" style="0" customWidth="1"/>
  </cols>
  <sheetData>
    <row r="1" spans="1:13" ht="15" customHeight="1">
      <c r="A1" s="118" t="s">
        <v>336</v>
      </c>
      <c r="B1" s="118"/>
      <c r="C1" s="118"/>
      <c r="D1" s="118"/>
      <c r="E1" s="118"/>
      <c r="F1" s="118"/>
      <c r="G1" s="118"/>
      <c r="H1" s="118"/>
      <c r="I1" s="118"/>
      <c r="J1" s="118"/>
      <c r="K1" s="118"/>
      <c r="L1" s="118"/>
      <c r="M1" s="74"/>
    </row>
    <row r="2" spans="1:13" ht="15">
      <c r="A2" s="118"/>
      <c r="B2" s="118"/>
      <c r="C2" s="118"/>
      <c r="D2" s="118"/>
      <c r="E2" s="118"/>
      <c r="F2" s="118"/>
      <c r="G2" s="118"/>
      <c r="H2" s="118"/>
      <c r="I2" s="118"/>
      <c r="J2" s="118"/>
      <c r="K2" s="118"/>
      <c r="L2" s="118"/>
      <c r="M2" s="75"/>
    </row>
    <row r="3" spans="1:13" ht="15">
      <c r="A3" s="118"/>
      <c r="B3" s="118"/>
      <c r="C3" s="118"/>
      <c r="D3" s="118"/>
      <c r="E3" s="118"/>
      <c r="F3" s="118"/>
      <c r="G3" s="118"/>
      <c r="H3" s="118"/>
      <c r="I3" s="118"/>
      <c r="J3" s="118"/>
      <c r="K3" s="118"/>
      <c r="L3" s="118"/>
      <c r="M3" s="75"/>
    </row>
    <row r="4" spans="1:13" ht="33" customHeight="1">
      <c r="A4" s="119" t="s">
        <v>337</v>
      </c>
      <c r="B4" s="119"/>
      <c r="C4" s="119"/>
      <c r="D4" s="119"/>
      <c r="E4" s="119"/>
      <c r="F4" s="120" t="s">
        <v>338</v>
      </c>
      <c r="G4" s="120"/>
      <c r="H4" s="120"/>
      <c r="I4" s="120"/>
      <c r="J4" s="120"/>
      <c r="K4" s="120"/>
      <c r="L4" s="76" t="s">
        <v>339</v>
      </c>
      <c r="M4" s="77"/>
    </row>
    <row r="5" spans="1:13" ht="29.25" customHeight="1">
      <c r="A5" s="78" t="s">
        <v>340</v>
      </c>
      <c r="B5" s="79" t="s">
        <v>341</v>
      </c>
      <c r="C5" s="80" t="s">
        <v>14</v>
      </c>
      <c r="D5" s="79" t="s">
        <v>16</v>
      </c>
      <c r="E5" s="79" t="s">
        <v>342</v>
      </c>
      <c r="F5" s="79" t="s">
        <v>343</v>
      </c>
      <c r="G5" s="81" t="s">
        <v>344</v>
      </c>
      <c r="H5" s="81" t="s">
        <v>345</v>
      </c>
      <c r="I5" s="82" t="s">
        <v>346</v>
      </c>
      <c r="J5" s="79" t="s">
        <v>33</v>
      </c>
      <c r="K5" s="79" t="s">
        <v>34</v>
      </c>
      <c r="L5" s="79" t="s">
        <v>347</v>
      </c>
      <c r="M5" s="83" t="s">
        <v>348</v>
      </c>
    </row>
    <row r="6" spans="1:13" ht="10.5" customHeight="1">
      <c r="A6" s="121"/>
      <c r="B6" s="121"/>
      <c r="C6" s="121"/>
      <c r="D6" s="121"/>
      <c r="E6" s="121"/>
      <c r="F6" s="121"/>
      <c r="G6" s="121"/>
      <c r="H6" s="121"/>
      <c r="I6" s="121"/>
      <c r="J6" s="121"/>
      <c r="K6" s="121"/>
      <c r="L6" s="121"/>
      <c r="M6" s="121"/>
    </row>
    <row r="7" spans="1:13" ht="38.25" customHeight="1">
      <c r="A7" s="84">
        <v>12</v>
      </c>
      <c r="B7" s="15">
        <v>0</v>
      </c>
      <c r="C7" s="15">
        <v>19</v>
      </c>
      <c r="D7" s="85" t="s">
        <v>146</v>
      </c>
      <c r="E7" s="86" t="s">
        <v>342</v>
      </c>
      <c r="F7" s="15">
        <v>1</v>
      </c>
      <c r="G7" s="21">
        <v>3190</v>
      </c>
      <c r="H7" s="22">
        <f>F7*G7</f>
        <v>3190</v>
      </c>
      <c r="I7" s="87">
        <f>SUM(H7:H7)</f>
        <v>3190</v>
      </c>
      <c r="J7" s="88" t="s">
        <v>349</v>
      </c>
      <c r="K7" s="89" t="s">
        <v>350</v>
      </c>
      <c r="L7" s="90" t="s">
        <v>351</v>
      </c>
      <c r="M7" s="91" t="s">
        <v>352</v>
      </c>
    </row>
    <row r="8" spans="1:13" ht="12" customHeight="1">
      <c r="A8" s="121"/>
      <c r="B8" s="121"/>
      <c r="C8" s="121"/>
      <c r="D8" s="121"/>
      <c r="E8" s="121"/>
      <c r="F8" s="121"/>
      <c r="G8" s="121"/>
      <c r="H8" s="121"/>
      <c r="I8" s="121"/>
      <c r="J8" s="121"/>
      <c r="K8" s="121"/>
      <c r="L8" s="121"/>
      <c r="M8" s="121"/>
    </row>
    <row r="9" spans="1:13" ht="13.5" customHeight="1">
      <c r="A9" s="92"/>
      <c r="B9" s="92"/>
      <c r="C9" s="92"/>
      <c r="D9" s="93"/>
      <c r="E9" s="57"/>
      <c r="F9" s="92"/>
      <c r="G9" s="94"/>
      <c r="H9" s="95"/>
      <c r="I9" s="96"/>
      <c r="J9" s="97"/>
      <c r="K9" s="98"/>
      <c r="L9" s="60"/>
      <c r="M9" s="92"/>
    </row>
    <row r="10" spans="6:9" ht="18">
      <c r="F10" s="122" t="s">
        <v>353</v>
      </c>
      <c r="G10" s="122"/>
      <c r="H10" s="122"/>
      <c r="I10" s="99">
        <f>SUM(I7)</f>
        <v>3190</v>
      </c>
    </row>
    <row r="11" spans="3:11" ht="12.75">
      <c r="C11" s="100"/>
      <c r="D11" s="100"/>
      <c r="E11" s="100"/>
      <c r="F11" s="100"/>
      <c r="G11" s="100"/>
      <c r="H11" s="100"/>
      <c r="I11" s="100"/>
      <c r="K11" s="100"/>
    </row>
    <row r="12" spans="1:11" ht="12.75">
      <c r="A12" s="117" t="s">
        <v>354</v>
      </c>
      <c r="B12" s="117"/>
      <c r="C12" s="117"/>
      <c r="D12" s="117"/>
      <c r="E12" s="117"/>
      <c r="F12" s="117"/>
      <c r="G12" s="117"/>
      <c r="H12" s="117"/>
      <c r="I12" s="117"/>
      <c r="K12" s="100"/>
    </row>
    <row r="13" spans="3:11" ht="12.75">
      <c r="C13" s="100"/>
      <c r="D13" s="100"/>
      <c r="E13" s="100"/>
      <c r="F13" s="100"/>
      <c r="G13" s="100"/>
      <c r="H13" s="100"/>
      <c r="I13" s="100"/>
      <c r="K13" s="100"/>
    </row>
    <row r="14" spans="3:11" ht="12.75">
      <c r="C14" s="100"/>
      <c r="D14" s="100"/>
      <c r="E14" s="100"/>
      <c r="F14" s="100"/>
      <c r="G14" s="100"/>
      <c r="H14" s="100"/>
      <c r="I14" s="100"/>
      <c r="K14" s="100"/>
    </row>
    <row r="15" ht="12.75">
      <c r="K15" s="100"/>
    </row>
    <row r="16" ht="12.75">
      <c r="K16" s="100"/>
    </row>
  </sheetData>
  <sheetProtection selectLockedCells="1" selectUnlockedCells="1"/>
  <mergeCells count="7">
    <mergeCell ref="A12:I12"/>
    <mergeCell ref="A1:L3"/>
    <mergeCell ref="A4:E4"/>
    <mergeCell ref="F4:K4"/>
    <mergeCell ref="A6:M6"/>
    <mergeCell ref="A8:M8"/>
    <mergeCell ref="F10:H10"/>
  </mergeCells>
  <printOptions/>
  <pageMargins left="0.5118055555555555" right="0.5118055555555555" top="1.7715277777777778" bottom="0.7875" header="0.5118055555555555" footer="0.5118055555555555"/>
  <pageSetup fitToHeight="0"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M16"/>
  <sheetViews>
    <sheetView zoomScalePageLayoutView="0" workbookViewId="0" topLeftCell="A3">
      <selection activeCell="A7" sqref="A7:L7"/>
    </sheetView>
  </sheetViews>
  <sheetFormatPr defaultColWidth="9.00390625" defaultRowHeight="12.75"/>
  <cols>
    <col min="1" max="3" width="9.00390625" style="0" customWidth="1"/>
    <col min="4" max="4" width="33.421875" style="0" customWidth="1"/>
    <col min="5" max="6" width="9.00390625" style="0" customWidth="1"/>
    <col min="7" max="7" width="11.00390625" style="0" customWidth="1"/>
    <col min="8" max="8" width="11.140625" style="0" customWidth="1"/>
    <col min="9" max="9" width="21.421875" style="0" customWidth="1"/>
    <col min="10" max="10" width="18.140625" style="0" customWidth="1"/>
    <col min="11" max="11" width="30.57421875" style="0" customWidth="1"/>
    <col min="12" max="12" width="9.00390625" style="0" customWidth="1"/>
    <col min="13" max="13" width="42.140625" style="0" customWidth="1"/>
  </cols>
  <sheetData>
    <row r="1" spans="1:13" ht="15" customHeight="1">
      <c r="A1" s="118" t="s">
        <v>336</v>
      </c>
      <c r="B1" s="118"/>
      <c r="C1" s="118"/>
      <c r="D1" s="118"/>
      <c r="E1" s="118"/>
      <c r="F1" s="118"/>
      <c r="G1" s="118"/>
      <c r="H1" s="118"/>
      <c r="I1" s="118"/>
      <c r="J1" s="118"/>
      <c r="K1" s="118"/>
      <c r="L1" s="118"/>
      <c r="M1" s="74"/>
    </row>
    <row r="2" spans="1:13" ht="15">
      <c r="A2" s="118"/>
      <c r="B2" s="118"/>
      <c r="C2" s="118"/>
      <c r="D2" s="118"/>
      <c r="E2" s="118"/>
      <c r="F2" s="118"/>
      <c r="G2" s="118"/>
      <c r="H2" s="118"/>
      <c r="I2" s="118"/>
      <c r="J2" s="118"/>
      <c r="K2" s="118"/>
      <c r="L2" s="118"/>
      <c r="M2" s="75"/>
    </row>
    <row r="3" spans="1:13" ht="15">
      <c r="A3" s="118"/>
      <c r="B3" s="118"/>
      <c r="C3" s="118"/>
      <c r="D3" s="118"/>
      <c r="E3" s="118"/>
      <c r="F3" s="118"/>
      <c r="G3" s="118"/>
      <c r="H3" s="118"/>
      <c r="I3" s="118"/>
      <c r="J3" s="118"/>
      <c r="K3" s="118"/>
      <c r="L3" s="118"/>
      <c r="M3" s="75"/>
    </row>
    <row r="4" spans="1:13" ht="33" customHeight="1">
      <c r="A4" s="119" t="s">
        <v>337</v>
      </c>
      <c r="B4" s="119"/>
      <c r="C4" s="119"/>
      <c r="D4" s="119"/>
      <c r="E4" s="119"/>
      <c r="F4" s="120" t="s">
        <v>338</v>
      </c>
      <c r="G4" s="120"/>
      <c r="H4" s="120"/>
      <c r="I4" s="120"/>
      <c r="J4" s="120"/>
      <c r="K4" s="120"/>
      <c r="L4" s="76" t="s">
        <v>339</v>
      </c>
      <c r="M4" s="77"/>
    </row>
    <row r="5" spans="1:13" ht="29.25" customHeight="1">
      <c r="A5" s="78" t="s">
        <v>340</v>
      </c>
      <c r="B5" s="79" t="s">
        <v>341</v>
      </c>
      <c r="C5" s="80" t="s">
        <v>14</v>
      </c>
      <c r="D5" s="79" t="s">
        <v>16</v>
      </c>
      <c r="E5" s="79" t="s">
        <v>342</v>
      </c>
      <c r="F5" s="79" t="s">
        <v>343</v>
      </c>
      <c r="G5" s="81" t="s">
        <v>344</v>
      </c>
      <c r="H5" s="81" t="s">
        <v>345</v>
      </c>
      <c r="I5" s="82" t="s">
        <v>346</v>
      </c>
      <c r="J5" s="79" t="s">
        <v>33</v>
      </c>
      <c r="K5" s="79" t="s">
        <v>34</v>
      </c>
      <c r="L5" s="79" t="s">
        <v>347</v>
      </c>
      <c r="M5" s="83" t="s">
        <v>348</v>
      </c>
    </row>
    <row r="6" spans="1:13" ht="10.5" customHeight="1">
      <c r="A6" s="121"/>
      <c r="B6" s="121"/>
      <c r="C6" s="121"/>
      <c r="D6" s="121"/>
      <c r="E6" s="121"/>
      <c r="F6" s="121"/>
      <c r="G6" s="121"/>
      <c r="H6" s="121"/>
      <c r="I6" s="121"/>
      <c r="J6" s="121"/>
      <c r="K6" s="121"/>
      <c r="L6" s="121"/>
      <c r="M6" s="121"/>
    </row>
    <row r="7" spans="1:13" ht="46.5" customHeight="1">
      <c r="A7" s="84">
        <v>12</v>
      </c>
      <c r="B7" s="15">
        <v>4</v>
      </c>
      <c r="C7" s="15">
        <v>30</v>
      </c>
      <c r="D7" s="101" t="s">
        <v>212</v>
      </c>
      <c r="E7" s="86" t="s">
        <v>342</v>
      </c>
      <c r="F7" s="15">
        <v>3</v>
      </c>
      <c r="G7" s="21">
        <v>580</v>
      </c>
      <c r="H7" s="22">
        <f>F7*G7</f>
        <v>1740</v>
      </c>
      <c r="I7" s="87">
        <f>SUM(H7:H7)</f>
        <v>1740</v>
      </c>
      <c r="J7" s="88" t="s">
        <v>355</v>
      </c>
      <c r="K7" s="89" t="s">
        <v>356</v>
      </c>
      <c r="L7" s="90" t="s">
        <v>38</v>
      </c>
      <c r="M7" s="91" t="s">
        <v>357</v>
      </c>
    </row>
    <row r="8" spans="1:13" ht="12" customHeight="1">
      <c r="A8" s="121"/>
      <c r="B8" s="121"/>
      <c r="C8" s="121"/>
      <c r="D8" s="121"/>
      <c r="E8" s="121"/>
      <c r="F8" s="121"/>
      <c r="G8" s="121"/>
      <c r="H8" s="121"/>
      <c r="I8" s="121"/>
      <c r="J8" s="121"/>
      <c r="K8" s="121"/>
      <c r="L8" s="121"/>
      <c r="M8" s="121"/>
    </row>
    <row r="9" spans="1:13" ht="13.5" customHeight="1">
      <c r="A9" s="92"/>
      <c r="B9" s="92"/>
      <c r="C9" s="92"/>
      <c r="D9" s="93"/>
      <c r="E9" s="57"/>
      <c r="F9" s="92"/>
      <c r="G9" s="94"/>
      <c r="H9" s="95"/>
      <c r="I9" s="96"/>
      <c r="J9" s="97"/>
      <c r="K9" s="98"/>
      <c r="L9" s="60"/>
      <c r="M9" s="92"/>
    </row>
    <row r="10" spans="6:9" ht="18">
      <c r="F10" s="122" t="s">
        <v>353</v>
      </c>
      <c r="G10" s="122"/>
      <c r="H10" s="122"/>
      <c r="I10" s="99">
        <f>SUM(I7)</f>
        <v>1740</v>
      </c>
    </row>
    <row r="11" spans="3:11" ht="12.75">
      <c r="C11" s="100"/>
      <c r="D11" s="100"/>
      <c r="E11" s="100"/>
      <c r="F11" s="100"/>
      <c r="G11" s="100"/>
      <c r="H11" s="100"/>
      <c r="I11" s="100"/>
      <c r="K11" s="100"/>
    </row>
    <row r="12" spans="1:11" ht="12.75">
      <c r="A12" s="117"/>
      <c r="B12" s="117"/>
      <c r="C12" s="117"/>
      <c r="D12" s="117"/>
      <c r="E12" s="117"/>
      <c r="F12" s="117"/>
      <c r="G12" s="117"/>
      <c r="H12" s="117"/>
      <c r="I12" s="117"/>
      <c r="K12" s="100"/>
    </row>
    <row r="13" spans="3:11" ht="12.75">
      <c r="C13" s="100"/>
      <c r="D13" s="100"/>
      <c r="E13" s="100"/>
      <c r="F13" s="100"/>
      <c r="G13" s="100"/>
      <c r="H13" s="100"/>
      <c r="I13" s="100"/>
      <c r="K13" s="100"/>
    </row>
    <row r="14" spans="3:11" ht="12.75">
      <c r="C14" s="100"/>
      <c r="D14" s="100"/>
      <c r="E14" s="100"/>
      <c r="F14" s="100"/>
      <c r="G14" s="100"/>
      <c r="H14" s="100"/>
      <c r="I14" s="100"/>
      <c r="K14" s="100"/>
    </row>
    <row r="15" ht="12.75">
      <c r="K15" s="100"/>
    </row>
    <row r="16" ht="12.75">
      <c r="K16" s="100"/>
    </row>
  </sheetData>
  <sheetProtection selectLockedCells="1" selectUnlockedCells="1"/>
  <mergeCells count="7">
    <mergeCell ref="A12:I12"/>
    <mergeCell ref="A1:L3"/>
    <mergeCell ref="A4:E4"/>
    <mergeCell ref="F4:K4"/>
    <mergeCell ref="A6:M6"/>
    <mergeCell ref="A8:M8"/>
    <mergeCell ref="F10:H10"/>
  </mergeCells>
  <printOptions/>
  <pageMargins left="0.5118055555555555" right="0.5118055555555555" top="1.7715277777777778" bottom="0.7875" header="0.5118055555555555" footer="0.5118055555555555"/>
  <pageSetup fitToHeight="0"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M19"/>
  <sheetViews>
    <sheetView zoomScalePageLayoutView="0" workbookViewId="0" topLeftCell="A3">
      <selection activeCell="J9" sqref="J9:J10"/>
    </sheetView>
  </sheetViews>
  <sheetFormatPr defaultColWidth="9.00390625" defaultRowHeight="12.75"/>
  <cols>
    <col min="1" max="3" width="9.00390625" style="0" customWidth="1"/>
    <col min="4" max="4" width="33.421875" style="0" customWidth="1"/>
    <col min="5" max="6" width="9.00390625" style="0" customWidth="1"/>
    <col min="7" max="7" width="12.421875" style="0" customWidth="1"/>
    <col min="8" max="8" width="11.140625" style="0" customWidth="1"/>
    <col min="9" max="9" width="21.421875" style="0" customWidth="1"/>
    <col min="10" max="10" width="18.140625" style="0" customWidth="1"/>
    <col min="11" max="11" width="30.57421875" style="0" customWidth="1"/>
    <col min="12" max="12" width="9.00390625" style="0" customWidth="1"/>
    <col min="13" max="13" width="42.140625" style="0" customWidth="1"/>
  </cols>
  <sheetData>
    <row r="1" spans="1:13" ht="15" customHeight="1">
      <c r="A1" s="118" t="s">
        <v>336</v>
      </c>
      <c r="B1" s="118"/>
      <c r="C1" s="118"/>
      <c r="D1" s="118"/>
      <c r="E1" s="118"/>
      <c r="F1" s="118"/>
      <c r="G1" s="118"/>
      <c r="H1" s="118"/>
      <c r="I1" s="118"/>
      <c r="J1" s="118"/>
      <c r="K1" s="118"/>
      <c r="L1" s="118"/>
      <c r="M1" s="74"/>
    </row>
    <row r="2" spans="1:13" ht="15">
      <c r="A2" s="118"/>
      <c r="B2" s="118"/>
      <c r="C2" s="118"/>
      <c r="D2" s="118"/>
      <c r="E2" s="118"/>
      <c r="F2" s="118"/>
      <c r="G2" s="118"/>
      <c r="H2" s="118"/>
      <c r="I2" s="118"/>
      <c r="J2" s="118"/>
      <c r="K2" s="118"/>
      <c r="L2" s="118"/>
      <c r="M2" s="75"/>
    </row>
    <row r="3" spans="1:13" ht="15">
      <c r="A3" s="118"/>
      <c r="B3" s="118"/>
      <c r="C3" s="118"/>
      <c r="D3" s="118"/>
      <c r="E3" s="118"/>
      <c r="F3" s="118"/>
      <c r="G3" s="118"/>
      <c r="H3" s="118"/>
      <c r="I3" s="118"/>
      <c r="J3" s="118"/>
      <c r="K3" s="118"/>
      <c r="L3" s="118"/>
      <c r="M3" s="75"/>
    </row>
    <row r="4" spans="1:13" ht="33" customHeight="1">
      <c r="A4" s="119" t="s">
        <v>337</v>
      </c>
      <c r="B4" s="119"/>
      <c r="C4" s="119"/>
      <c r="D4" s="119"/>
      <c r="E4" s="119"/>
      <c r="F4" s="120" t="s">
        <v>338</v>
      </c>
      <c r="G4" s="120"/>
      <c r="H4" s="120"/>
      <c r="I4" s="120"/>
      <c r="J4" s="120"/>
      <c r="K4" s="120"/>
      <c r="L4" s="76" t="s">
        <v>339</v>
      </c>
      <c r="M4" s="77"/>
    </row>
    <row r="5" spans="1:13" ht="29.25" customHeight="1">
      <c r="A5" s="78" t="s">
        <v>340</v>
      </c>
      <c r="B5" s="79" t="s">
        <v>341</v>
      </c>
      <c r="C5" s="80" t="s">
        <v>14</v>
      </c>
      <c r="D5" s="79" t="s">
        <v>16</v>
      </c>
      <c r="E5" s="79" t="s">
        <v>342</v>
      </c>
      <c r="F5" s="79" t="s">
        <v>343</v>
      </c>
      <c r="G5" s="81" t="s">
        <v>344</v>
      </c>
      <c r="H5" s="81" t="s">
        <v>345</v>
      </c>
      <c r="I5" s="82" t="s">
        <v>346</v>
      </c>
      <c r="J5" s="79" t="s">
        <v>33</v>
      </c>
      <c r="K5" s="79" t="s">
        <v>34</v>
      </c>
      <c r="L5" s="79" t="s">
        <v>347</v>
      </c>
      <c r="M5" s="83" t="s">
        <v>348</v>
      </c>
    </row>
    <row r="6" spans="1:13" ht="10.5" customHeight="1" thickBot="1">
      <c r="A6" s="121"/>
      <c r="B6" s="121"/>
      <c r="C6" s="121"/>
      <c r="D6" s="121"/>
      <c r="E6" s="121"/>
      <c r="F6" s="121"/>
      <c r="G6" s="121"/>
      <c r="H6" s="121"/>
      <c r="I6" s="121"/>
      <c r="J6" s="121"/>
      <c r="K6" s="121"/>
      <c r="L6" s="121"/>
      <c r="M6" s="121"/>
    </row>
    <row r="7" spans="1:13" ht="33.75" customHeight="1" thickBot="1">
      <c r="A7" s="84">
        <v>12</v>
      </c>
      <c r="B7" s="15">
        <v>1</v>
      </c>
      <c r="C7" s="15">
        <v>21</v>
      </c>
      <c r="D7" s="105" t="s">
        <v>183</v>
      </c>
      <c r="E7" s="86" t="s">
        <v>342</v>
      </c>
      <c r="F7" s="15">
        <v>1</v>
      </c>
      <c r="G7" s="102">
        <v>2346</v>
      </c>
      <c r="H7" s="22">
        <f>F7*G7</f>
        <v>2346</v>
      </c>
      <c r="I7" s="87">
        <f>SUM(H7:H7)</f>
        <v>2346</v>
      </c>
      <c r="J7" s="88" t="s">
        <v>358</v>
      </c>
      <c r="K7" s="89" t="s">
        <v>359</v>
      </c>
      <c r="L7" s="90" t="s">
        <v>37</v>
      </c>
      <c r="M7" s="103" t="s">
        <v>360</v>
      </c>
    </row>
    <row r="8" spans="1:13" ht="12" customHeight="1" thickBot="1">
      <c r="A8" s="121"/>
      <c r="B8" s="121"/>
      <c r="C8" s="121"/>
      <c r="D8" s="121"/>
      <c r="E8" s="121"/>
      <c r="F8" s="121"/>
      <c r="G8" s="121"/>
      <c r="H8" s="121"/>
      <c r="I8" s="121"/>
      <c r="J8" s="121"/>
      <c r="K8" s="121"/>
      <c r="L8" s="121"/>
      <c r="M8" s="121"/>
    </row>
    <row r="9" spans="1:13" ht="45" customHeight="1">
      <c r="A9" s="123">
        <v>12</v>
      </c>
      <c r="B9" s="104">
        <v>1</v>
      </c>
      <c r="C9" s="104">
        <v>25</v>
      </c>
      <c r="D9" s="105" t="s">
        <v>183</v>
      </c>
      <c r="E9" s="106" t="s">
        <v>342</v>
      </c>
      <c r="F9" s="104">
        <v>1</v>
      </c>
      <c r="G9" s="107">
        <v>813</v>
      </c>
      <c r="H9" s="108">
        <f>F9*G9</f>
        <v>813</v>
      </c>
      <c r="I9" s="109">
        <f>SUM(H9:H9)</f>
        <v>813</v>
      </c>
      <c r="J9" s="124" t="s">
        <v>361</v>
      </c>
      <c r="K9" s="125" t="s">
        <v>136</v>
      </c>
      <c r="L9" s="126" t="s">
        <v>37</v>
      </c>
      <c r="M9" s="127" t="s">
        <v>360</v>
      </c>
    </row>
    <row r="10" spans="1:13" ht="32.25" customHeight="1">
      <c r="A10" s="123"/>
      <c r="B10" s="104">
        <v>2</v>
      </c>
      <c r="C10" s="104">
        <v>31</v>
      </c>
      <c r="D10" s="105" t="s">
        <v>218</v>
      </c>
      <c r="E10" s="106" t="s">
        <v>342</v>
      </c>
      <c r="F10" s="104">
        <v>1</v>
      </c>
      <c r="G10" s="107">
        <v>1348</v>
      </c>
      <c r="H10" s="108">
        <f>F10*G10</f>
        <v>1348</v>
      </c>
      <c r="I10" s="109">
        <f>SUM(H10:H10)</f>
        <v>1348</v>
      </c>
      <c r="J10" s="124"/>
      <c r="K10" s="125"/>
      <c r="L10" s="126"/>
      <c r="M10" s="127"/>
    </row>
    <row r="11" spans="1:13" ht="13.5" customHeight="1">
      <c r="A11" s="92"/>
      <c r="B11" s="92"/>
      <c r="C11" s="92"/>
      <c r="D11" s="93"/>
      <c r="E11" s="57"/>
      <c r="F11" s="92"/>
      <c r="G11" s="94"/>
      <c r="H11" s="95"/>
      <c r="I11" s="110"/>
      <c r="J11" s="97"/>
      <c r="K11" s="98"/>
      <c r="L11" s="60"/>
      <c r="M11" s="92"/>
    </row>
    <row r="12" spans="1:13" ht="13.5" customHeight="1">
      <c r="A12" s="92"/>
      <c r="B12" s="92"/>
      <c r="C12" s="92"/>
      <c r="D12" s="93"/>
      <c r="E12" s="57"/>
      <c r="F12" s="92"/>
      <c r="G12" s="94"/>
      <c r="H12" s="95"/>
      <c r="I12" s="96"/>
      <c r="J12" s="97"/>
      <c r="K12" s="98"/>
      <c r="L12" s="60"/>
      <c r="M12" s="92"/>
    </row>
    <row r="13" spans="6:9" ht="18">
      <c r="F13" s="122" t="s">
        <v>353</v>
      </c>
      <c r="G13" s="122"/>
      <c r="H13" s="122"/>
      <c r="I13" s="99">
        <f>SUM(I7+I9+I10)</f>
        <v>4507</v>
      </c>
    </row>
    <row r="14" spans="3:11" ht="12.75">
      <c r="C14" s="100"/>
      <c r="D14" s="100"/>
      <c r="E14" s="100"/>
      <c r="F14" s="100"/>
      <c r="G14" s="100"/>
      <c r="H14" s="100"/>
      <c r="I14" s="100"/>
      <c r="K14" s="100"/>
    </row>
    <row r="15" spans="3:11" ht="12.75">
      <c r="C15" s="100"/>
      <c r="D15" s="100"/>
      <c r="E15" s="100"/>
      <c r="F15" s="100"/>
      <c r="G15" s="100"/>
      <c r="H15" s="100"/>
      <c r="I15" s="100"/>
      <c r="K15" s="100"/>
    </row>
    <row r="16" spans="3:11" ht="12.75">
      <c r="C16" s="100"/>
      <c r="D16" s="100"/>
      <c r="E16" s="100"/>
      <c r="F16" s="100"/>
      <c r="G16" s="100"/>
      <c r="H16" s="100"/>
      <c r="I16" s="100"/>
      <c r="K16" s="100"/>
    </row>
    <row r="17" spans="3:11" ht="12.75">
      <c r="C17" s="100"/>
      <c r="D17" s="100"/>
      <c r="E17" s="100"/>
      <c r="F17" s="100"/>
      <c r="G17" s="100"/>
      <c r="H17" s="100"/>
      <c r="I17" s="100"/>
      <c r="K17" s="100"/>
    </row>
    <row r="18" ht="12.75">
      <c r="K18" s="100"/>
    </row>
    <row r="19" ht="12.75">
      <c r="K19" s="100"/>
    </row>
  </sheetData>
  <sheetProtection selectLockedCells="1" selectUnlockedCells="1"/>
  <mergeCells count="11">
    <mergeCell ref="M9:M10"/>
    <mergeCell ref="F13:H13"/>
    <mergeCell ref="A1:L3"/>
    <mergeCell ref="A4:E4"/>
    <mergeCell ref="F4:K4"/>
    <mergeCell ref="A6:M6"/>
    <mergeCell ref="A8:M8"/>
    <mergeCell ref="A9:A10"/>
    <mergeCell ref="J9:J10"/>
    <mergeCell ref="K9:K10"/>
    <mergeCell ref="L9:L10"/>
  </mergeCells>
  <printOptions/>
  <pageMargins left="0.5118055555555555" right="0.5118055555555555" top="1.7715277777777778" bottom="0.7875" header="0.5118055555555555" footer="0.5118055555555555"/>
  <pageSetup fitToHeight="0"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M19"/>
  <sheetViews>
    <sheetView zoomScalePageLayoutView="0" workbookViewId="0" topLeftCell="A1">
      <selection activeCell="M10" sqref="M10"/>
    </sheetView>
  </sheetViews>
  <sheetFormatPr defaultColWidth="9.00390625" defaultRowHeight="12.75"/>
  <cols>
    <col min="1" max="3" width="9.00390625" style="0" customWidth="1"/>
    <col min="4" max="4" width="33.421875" style="0" customWidth="1"/>
    <col min="5" max="6" width="9.00390625" style="0" customWidth="1"/>
    <col min="7" max="7" width="12.421875" style="0" customWidth="1"/>
    <col min="8" max="8" width="11.140625" style="0" customWidth="1"/>
    <col min="9" max="9" width="21.421875" style="0" customWidth="1"/>
    <col min="10" max="10" width="18.140625" style="0" customWidth="1"/>
    <col min="11" max="11" width="30.57421875" style="0" customWidth="1"/>
    <col min="12" max="12" width="9.00390625" style="0" customWidth="1"/>
    <col min="13" max="13" width="42.140625" style="0" customWidth="1"/>
  </cols>
  <sheetData>
    <row r="1" spans="1:13" ht="15" customHeight="1" thickBot="1">
      <c r="A1" s="118" t="s">
        <v>336</v>
      </c>
      <c r="B1" s="118"/>
      <c r="C1" s="118"/>
      <c r="D1" s="118"/>
      <c r="E1" s="118"/>
      <c r="F1" s="118"/>
      <c r="G1" s="118"/>
      <c r="H1" s="118"/>
      <c r="I1" s="118"/>
      <c r="J1" s="118"/>
      <c r="K1" s="118"/>
      <c r="L1" s="118"/>
      <c r="M1" s="74"/>
    </row>
    <row r="2" spans="1:13" ht="15.75" thickBot="1">
      <c r="A2" s="118"/>
      <c r="B2" s="118"/>
      <c r="C2" s="118"/>
      <c r="D2" s="118"/>
      <c r="E2" s="118"/>
      <c r="F2" s="118"/>
      <c r="G2" s="118"/>
      <c r="H2" s="118"/>
      <c r="I2" s="118"/>
      <c r="J2" s="118"/>
      <c r="K2" s="118"/>
      <c r="L2" s="118"/>
      <c r="M2" s="75"/>
    </row>
    <row r="3" spans="1:13" ht="15">
      <c r="A3" s="118"/>
      <c r="B3" s="118"/>
      <c r="C3" s="118"/>
      <c r="D3" s="118"/>
      <c r="E3" s="118"/>
      <c r="F3" s="118"/>
      <c r="G3" s="118"/>
      <c r="H3" s="118"/>
      <c r="I3" s="118"/>
      <c r="J3" s="118"/>
      <c r="K3" s="118"/>
      <c r="L3" s="118"/>
      <c r="M3" s="75"/>
    </row>
    <row r="4" spans="1:13" ht="33" customHeight="1" thickBot="1">
      <c r="A4" s="119" t="s">
        <v>337</v>
      </c>
      <c r="B4" s="119"/>
      <c r="C4" s="119"/>
      <c r="D4" s="119"/>
      <c r="E4" s="119"/>
      <c r="F4" s="120" t="s">
        <v>338</v>
      </c>
      <c r="G4" s="120"/>
      <c r="H4" s="120"/>
      <c r="I4" s="120"/>
      <c r="J4" s="120"/>
      <c r="K4" s="120"/>
      <c r="L4" s="76" t="s">
        <v>339</v>
      </c>
      <c r="M4" s="77"/>
    </row>
    <row r="5" spans="1:13" ht="29.25" customHeight="1" thickBot="1">
      <c r="A5" s="78" t="s">
        <v>340</v>
      </c>
      <c r="B5" s="79" t="s">
        <v>341</v>
      </c>
      <c r="C5" s="80" t="s">
        <v>14</v>
      </c>
      <c r="D5" s="79" t="s">
        <v>16</v>
      </c>
      <c r="E5" s="79" t="s">
        <v>342</v>
      </c>
      <c r="F5" s="79" t="s">
        <v>343</v>
      </c>
      <c r="G5" s="81" t="s">
        <v>344</v>
      </c>
      <c r="H5" s="81" t="s">
        <v>345</v>
      </c>
      <c r="I5" s="82" t="s">
        <v>346</v>
      </c>
      <c r="J5" s="79" t="s">
        <v>33</v>
      </c>
      <c r="K5" s="79" t="s">
        <v>34</v>
      </c>
      <c r="L5" s="79" t="s">
        <v>347</v>
      </c>
      <c r="M5" s="83" t="s">
        <v>348</v>
      </c>
    </row>
    <row r="6" spans="1:13" ht="10.5" customHeight="1" thickBot="1">
      <c r="A6" s="121"/>
      <c r="B6" s="121"/>
      <c r="C6" s="121"/>
      <c r="D6" s="121"/>
      <c r="E6" s="121"/>
      <c r="F6" s="121"/>
      <c r="G6" s="121"/>
      <c r="H6" s="121"/>
      <c r="I6" s="121"/>
      <c r="J6" s="121"/>
      <c r="K6" s="121"/>
      <c r="L6" s="121"/>
      <c r="M6" s="121"/>
    </row>
    <row r="7" spans="1:13" ht="33.75" customHeight="1" thickBot="1">
      <c r="A7" s="84">
        <v>12</v>
      </c>
      <c r="B7" s="15">
        <v>0</v>
      </c>
      <c r="C7" s="15">
        <v>24</v>
      </c>
      <c r="D7" s="105" t="s">
        <v>175</v>
      </c>
      <c r="E7" s="86" t="s">
        <v>342</v>
      </c>
      <c r="F7" s="15">
        <v>1</v>
      </c>
      <c r="G7" s="102">
        <v>788.99</v>
      </c>
      <c r="H7" s="22">
        <f>F7*G7</f>
        <v>788.99</v>
      </c>
      <c r="I7" s="87">
        <f>SUM(H7:H7)</f>
        <v>788.99</v>
      </c>
      <c r="J7" s="88" t="s">
        <v>362</v>
      </c>
      <c r="K7" s="89" t="s">
        <v>363</v>
      </c>
      <c r="L7" s="90" t="s">
        <v>38</v>
      </c>
      <c r="M7" s="103" t="s">
        <v>365</v>
      </c>
    </row>
    <row r="8" spans="1:13" ht="12" customHeight="1" thickBot="1">
      <c r="A8" s="121"/>
      <c r="B8" s="121"/>
      <c r="C8" s="121"/>
      <c r="D8" s="121"/>
      <c r="E8" s="121"/>
      <c r="F8" s="121"/>
      <c r="G8" s="121"/>
      <c r="H8" s="121"/>
      <c r="I8" s="121"/>
      <c r="J8" s="121"/>
      <c r="K8" s="121"/>
      <c r="L8" s="121"/>
      <c r="M8" s="121"/>
    </row>
    <row r="9" spans="1:13" ht="45" customHeight="1" thickBot="1">
      <c r="A9" s="84">
        <v>12</v>
      </c>
      <c r="B9" s="15">
        <v>4</v>
      </c>
      <c r="C9" s="15">
        <v>30</v>
      </c>
      <c r="D9" s="101" t="s">
        <v>212</v>
      </c>
      <c r="E9" s="86" t="s">
        <v>342</v>
      </c>
      <c r="F9" s="15">
        <v>1</v>
      </c>
      <c r="G9" s="21">
        <v>580</v>
      </c>
      <c r="H9" s="22">
        <f>F9*G9</f>
        <v>580</v>
      </c>
      <c r="I9" s="87">
        <f>SUM(H9:H9)</f>
        <v>580</v>
      </c>
      <c r="J9" s="88" t="s">
        <v>355</v>
      </c>
      <c r="K9" s="89" t="s">
        <v>356</v>
      </c>
      <c r="L9" s="90" t="s">
        <v>38</v>
      </c>
      <c r="M9" s="103" t="s">
        <v>360</v>
      </c>
    </row>
    <row r="10" spans="1:13" ht="44.25" customHeight="1" thickBot="1">
      <c r="A10" s="112">
        <v>12</v>
      </c>
      <c r="B10" s="104">
        <v>2</v>
      </c>
      <c r="C10" s="104">
        <v>31</v>
      </c>
      <c r="D10" s="105" t="s">
        <v>218</v>
      </c>
      <c r="E10" s="106" t="s">
        <v>342</v>
      </c>
      <c r="F10" s="104">
        <v>1</v>
      </c>
      <c r="G10" s="107">
        <v>1348</v>
      </c>
      <c r="H10" s="108">
        <f>F10*G10</f>
        <v>1348</v>
      </c>
      <c r="I10" s="109">
        <f>SUM(H10:H10)</f>
        <v>1348</v>
      </c>
      <c r="J10" s="114" t="s">
        <v>364</v>
      </c>
      <c r="K10" s="111" t="s">
        <v>136</v>
      </c>
      <c r="L10" s="113" t="s">
        <v>38</v>
      </c>
      <c r="M10" s="103" t="s">
        <v>360</v>
      </c>
    </row>
    <row r="11" spans="1:13" ht="13.5" customHeight="1">
      <c r="A11" s="92"/>
      <c r="B11" s="92"/>
      <c r="C11" s="92"/>
      <c r="D11" s="93"/>
      <c r="E11" s="57"/>
      <c r="F11" s="92"/>
      <c r="G11" s="94"/>
      <c r="H11" s="95"/>
      <c r="I11" s="110"/>
      <c r="J11" s="97"/>
      <c r="K11" s="98"/>
      <c r="L11" s="60"/>
      <c r="M11" s="92"/>
    </row>
    <row r="12" spans="1:13" ht="13.5" customHeight="1" thickBot="1">
      <c r="A12" s="92"/>
      <c r="B12" s="92"/>
      <c r="C12" s="92"/>
      <c r="D12" s="93"/>
      <c r="E12" s="57"/>
      <c r="F12" s="92"/>
      <c r="G12" s="94"/>
      <c r="H12" s="95"/>
      <c r="I12" s="96"/>
      <c r="J12" s="97"/>
      <c r="K12" s="98"/>
      <c r="L12" s="60"/>
      <c r="M12" s="92"/>
    </row>
    <row r="13" spans="6:9" ht="18.75" thickBot="1">
      <c r="F13" s="122" t="s">
        <v>353</v>
      </c>
      <c r="G13" s="122"/>
      <c r="H13" s="122"/>
      <c r="I13" s="99">
        <f>SUM(I7+I9+I10)</f>
        <v>2716.99</v>
      </c>
    </row>
    <row r="14" spans="3:11" ht="12.75">
      <c r="C14" s="100"/>
      <c r="D14" s="100"/>
      <c r="E14" s="100"/>
      <c r="F14" s="100"/>
      <c r="G14" s="100"/>
      <c r="H14" s="100"/>
      <c r="I14" s="100"/>
      <c r="K14" s="100"/>
    </row>
    <row r="15" spans="3:11" ht="12.75">
      <c r="C15" s="100"/>
      <c r="D15" s="100"/>
      <c r="E15" s="100"/>
      <c r="F15" s="100"/>
      <c r="G15" s="100"/>
      <c r="H15" s="100"/>
      <c r="I15" s="100"/>
      <c r="K15" s="100"/>
    </row>
    <row r="16" spans="3:11" ht="12.75">
      <c r="C16" s="100"/>
      <c r="D16" s="100"/>
      <c r="E16" s="100"/>
      <c r="F16" s="100"/>
      <c r="G16" s="100"/>
      <c r="H16" s="100"/>
      <c r="I16" s="100"/>
      <c r="K16" s="100"/>
    </row>
    <row r="17" spans="3:11" ht="12.75">
      <c r="C17" s="100"/>
      <c r="D17" s="100"/>
      <c r="E17" s="100"/>
      <c r="F17" s="100"/>
      <c r="G17" s="100"/>
      <c r="H17" s="100"/>
      <c r="I17" s="100"/>
      <c r="K17" s="100"/>
    </row>
    <row r="18" ht="12.75">
      <c r="K18" s="100"/>
    </row>
    <row r="19" ht="12.75">
      <c r="K19" s="100"/>
    </row>
  </sheetData>
  <sheetProtection selectLockedCells="1" selectUnlockedCells="1"/>
  <mergeCells count="6">
    <mergeCell ref="F13:H13"/>
    <mergeCell ref="A1:L3"/>
    <mergeCell ref="A4:E4"/>
    <mergeCell ref="F4:K4"/>
    <mergeCell ref="A6:M6"/>
    <mergeCell ref="A8:M8"/>
  </mergeCells>
  <printOptions/>
  <pageMargins left="0.5118055555555555" right="0.5118055555555555" top="1.7715277777777778" bottom="0.7875" header="0.5118055555555555" footer="0.5118055555555555"/>
  <pageSetup fitToHeight="0" fitToWidth="1" horizontalDpi="300" verticalDpi="300" orientation="landscape" paperSize="9" scale="6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Israel Souza Moraes</dc:creator>
  <cp:keywords/>
  <dc:description/>
  <cp:lastModifiedBy>Gildete Mamede</cp:lastModifiedBy>
  <cp:lastPrinted>2020-06-26T14:42:04Z</cp:lastPrinted>
  <dcterms:modified xsi:type="dcterms:W3CDTF">2020-08-03T13:50:18Z</dcterms:modified>
  <cp:category/>
  <cp:version/>
  <cp:contentType/>
  <cp:contentStatus/>
</cp:coreProperties>
</file>